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All Pen\2021 Download and Received Letter\11 November Letter 2021\4\"/>
    </mc:Choice>
  </mc:AlternateContent>
  <bookViews>
    <workbookView xWindow="0" yWindow="0" windowWidth="19200" windowHeight="11115"/>
  </bookViews>
  <sheets>
    <sheet name="SchoolData" sheetId="1" r:id="rId1"/>
    <sheet name="USEO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6" i="2"/>
  <c r="B13" i="2"/>
  <c r="B12" i="2"/>
  <c r="B11" i="2"/>
  <c r="B10" i="2"/>
  <c r="B9" i="2"/>
  <c r="B8" i="2"/>
  <c r="B7" i="2"/>
  <c r="B5" i="2"/>
  <c r="B4" i="2"/>
  <c r="B3" i="2"/>
  <c r="B2" i="2"/>
</calcChain>
</file>

<file path=xl/sharedStrings.xml><?xml version="1.0" encoding="utf-8"?>
<sst xmlns="http://schemas.openxmlformats.org/spreadsheetml/2006/main" count="30" uniqueCount="30">
  <si>
    <r>
      <t xml:space="preserve">Education Zone 
</t>
    </r>
    <r>
      <rPr>
        <b/>
        <sz val="11"/>
        <color rgb="FFFF0000"/>
        <rFont val="NikoshBAN"/>
      </rPr>
      <t>(শিক্ষা অঞ্চল)</t>
    </r>
  </si>
  <si>
    <r>
      <t xml:space="preserve">District
</t>
    </r>
    <r>
      <rPr>
        <b/>
        <sz val="11"/>
        <color theme="1"/>
        <rFont val="NikoshLightBAN"/>
      </rPr>
      <t>(জেলা)</t>
    </r>
  </si>
  <si>
    <r>
      <t xml:space="preserve">Diary Maintained?
</t>
    </r>
    <r>
      <rPr>
        <b/>
        <sz val="11"/>
        <color theme="1"/>
        <rFont val="NikoshBAN"/>
      </rPr>
      <t>(ডায়েরী লেখা হয়েছে?)</t>
    </r>
  </si>
  <si>
    <r>
      <t xml:space="preserve">Present Status
</t>
    </r>
    <r>
      <rPr>
        <b/>
        <sz val="11"/>
        <color theme="1"/>
        <rFont val="NikoshBAN"/>
      </rPr>
      <t>(বর্তমান অবস্থা)</t>
    </r>
  </si>
  <si>
    <r>
      <t xml:space="preserve">Type of Planted Tree
</t>
    </r>
    <r>
      <rPr>
        <b/>
        <sz val="11"/>
        <color rgb="FFFF0000"/>
        <rFont val="NikoshBAN"/>
      </rPr>
      <t>(রোপনকৃত গাছের ধরণ)</t>
    </r>
  </si>
  <si>
    <r>
      <t xml:space="preserve">Name of the Planted Tree
</t>
    </r>
    <r>
      <rPr>
        <b/>
        <sz val="11"/>
        <color theme="1"/>
        <rFont val="NikoshBAN"/>
      </rPr>
      <t>(রোপনকৃত গাছের নাম)</t>
    </r>
  </si>
  <si>
    <r>
      <t xml:space="preserve">Class Roll
</t>
    </r>
    <r>
      <rPr>
        <b/>
        <sz val="11"/>
        <color theme="1"/>
        <rFont val="NikoshBAN"/>
      </rPr>
      <t>(শ্রেণি রোল)</t>
    </r>
  </si>
  <si>
    <r>
      <t xml:space="preserve">Name of Student
</t>
    </r>
    <r>
      <rPr>
        <b/>
        <sz val="11"/>
        <color theme="1"/>
        <rFont val="NikoshBAN"/>
      </rPr>
      <t>(শিক্ষার্থীর নাম)</t>
    </r>
  </si>
  <si>
    <r>
      <t xml:space="preserve">Institute Name
</t>
    </r>
    <r>
      <rPr>
        <b/>
        <sz val="11"/>
        <color theme="1"/>
        <rFont val="NikoshBAN"/>
      </rPr>
      <t>(প্রতিষ্ঠানের নাম)</t>
    </r>
  </si>
  <si>
    <r>
      <t xml:space="preserve">EIIN
</t>
    </r>
    <r>
      <rPr>
        <b/>
        <sz val="11"/>
        <color theme="1"/>
        <rFont val="NikoshBAN"/>
      </rPr>
      <t>(ইআইআইএন)</t>
    </r>
  </si>
  <si>
    <r>
      <t xml:space="preserve">Upazilla / Thana
</t>
    </r>
    <r>
      <rPr>
        <b/>
        <sz val="11"/>
        <color theme="1"/>
        <rFont val="NikoshBAN"/>
      </rPr>
      <t>(উপজেলা / থানা)</t>
    </r>
  </si>
  <si>
    <r>
      <rPr>
        <b/>
        <sz val="11"/>
        <color theme="1"/>
        <rFont val="Cambria"/>
        <family val="1"/>
      </rPr>
      <t>Shift</t>
    </r>
    <r>
      <rPr>
        <b/>
        <sz val="11"/>
        <color theme="1"/>
        <rFont val="NikoshBAN"/>
      </rPr>
      <t xml:space="preserve"> 
(শিফট) </t>
    </r>
  </si>
  <si>
    <r>
      <t xml:space="preserve">Date of Plantation
</t>
    </r>
    <r>
      <rPr>
        <b/>
        <sz val="9"/>
        <color theme="1"/>
        <rFont val="Cambria"/>
        <family val="1"/>
      </rPr>
      <t>(YYYY-MM-DD)</t>
    </r>
    <r>
      <rPr>
        <b/>
        <sz val="11"/>
        <color theme="1"/>
        <rFont val="Cambria"/>
        <family val="1"/>
      </rPr>
      <t xml:space="preserve"> 
</t>
    </r>
    <r>
      <rPr>
        <b/>
        <sz val="11"/>
        <color theme="1"/>
        <rFont val="NikoshBAN"/>
      </rPr>
      <t>(রোপনের তারিখ)</t>
    </r>
  </si>
  <si>
    <r>
      <t xml:space="preserve">Place of Plantation
</t>
    </r>
    <r>
      <rPr>
        <b/>
        <sz val="11"/>
        <color rgb="FFFF0000"/>
        <rFont val="NikoshBAN"/>
      </rPr>
      <t>(কোথায় রোপন করা হয়েছে?)</t>
    </r>
  </si>
  <si>
    <r>
      <t xml:space="preserve">Section
</t>
    </r>
    <r>
      <rPr>
        <b/>
        <sz val="11"/>
        <color theme="1"/>
        <rFont val="NikoshBAN"/>
      </rPr>
      <t>(শাখা)</t>
    </r>
  </si>
  <si>
    <r>
      <t xml:space="preserve">Number of School </t>
    </r>
    <r>
      <rPr>
        <sz val="11"/>
        <color theme="8" tint="-0.249977111117893"/>
        <rFont val="NikoshBAN"/>
      </rPr>
      <t>(বিদ্যালয়ের সংখ্যা)</t>
    </r>
  </si>
  <si>
    <r>
      <t xml:space="preserve">Number of Class 6 Students </t>
    </r>
    <r>
      <rPr>
        <sz val="11"/>
        <color theme="8" tint="-0.249977111117893"/>
        <rFont val="NikoshBAN"/>
      </rPr>
      <t>(৬ষ্ঠ শ্রেণির শিক্ষার্থীর সংখ্যা)</t>
    </r>
  </si>
  <si>
    <r>
      <t xml:space="preserve">Total Number of Plants </t>
    </r>
    <r>
      <rPr>
        <sz val="11"/>
        <color theme="8" tint="-0.249977111117893"/>
        <rFont val="NikoshBAN"/>
      </rPr>
      <t>(রোপনকৃত গাছের সংখ্যা)</t>
    </r>
  </si>
  <si>
    <r>
      <t>Diary Maintanance</t>
    </r>
    <r>
      <rPr>
        <sz val="11"/>
        <color theme="8" tint="-0.249977111117893"/>
        <rFont val="NikoshBAN"/>
      </rPr>
      <t xml:space="preserve"> (লিখিত ডায়েরীর সংখ্যা)</t>
    </r>
  </si>
  <si>
    <r>
      <t xml:space="preserve">Properly Grown Plants </t>
    </r>
    <r>
      <rPr>
        <sz val="11"/>
        <color theme="8" tint="-0.249977111117893"/>
        <rFont val="NikoshBAN"/>
      </rPr>
      <t>(সঠিক ভাবে বেড়ে ওঠা গাছের সংখ্যা)</t>
    </r>
  </si>
  <si>
    <r>
      <t xml:space="preserve">Total Flower Plants </t>
    </r>
    <r>
      <rPr>
        <sz val="11"/>
        <color theme="8" tint="-0.249977111117893"/>
        <rFont val="NikoshBAN"/>
      </rPr>
      <t>(ফুলগাছের সংখ্যা)</t>
    </r>
  </si>
  <si>
    <r>
      <t>Total Fruits Plants</t>
    </r>
    <r>
      <rPr>
        <sz val="11"/>
        <color theme="1"/>
        <rFont val="NikoshBAN"/>
      </rPr>
      <t xml:space="preserve"> </t>
    </r>
    <r>
      <rPr>
        <sz val="11"/>
        <color theme="8" tint="-0.249977111117893"/>
        <rFont val="NikoshBAN"/>
      </rPr>
      <t>(ফলগাছের সংখ্যা)</t>
    </r>
  </si>
  <si>
    <r>
      <t>Total Spices Plants</t>
    </r>
    <r>
      <rPr>
        <sz val="11"/>
        <color theme="1"/>
        <rFont val="NikoshBAN"/>
      </rPr>
      <t xml:space="preserve"> </t>
    </r>
    <r>
      <rPr>
        <sz val="11"/>
        <color theme="8" tint="-0.249977111117893"/>
        <rFont val="NikoshBAN"/>
      </rPr>
      <t>(মসলা জাতীয় গাছের সংখ্যা)</t>
    </r>
  </si>
  <si>
    <r>
      <t xml:space="preserve">Total Vegitables Plants </t>
    </r>
    <r>
      <rPr>
        <sz val="11"/>
        <color theme="1"/>
        <rFont val="NikoshBAN"/>
      </rPr>
      <t>(</t>
    </r>
    <r>
      <rPr>
        <sz val="11"/>
        <color theme="8" tint="-0.249977111117893"/>
        <rFont val="NikoshBAN"/>
      </rPr>
      <t>শাক-সবজী জাতীয় গাছের সংখ্যা)</t>
    </r>
  </si>
  <si>
    <r>
      <t xml:space="preserve">Total Others Plants </t>
    </r>
    <r>
      <rPr>
        <sz val="11"/>
        <color theme="8" tint="-0.249977111117893"/>
        <rFont val="NikoshBAN"/>
      </rPr>
      <t>(অন্যান্য গাছের সংখ্যা)</t>
    </r>
  </si>
  <si>
    <r>
      <t>Total Roof planted plants</t>
    </r>
    <r>
      <rPr>
        <sz val="11"/>
        <color theme="1"/>
        <rFont val="NikoshBAN"/>
      </rPr>
      <t xml:space="preserve"> (</t>
    </r>
    <r>
      <rPr>
        <sz val="11"/>
        <color theme="8" tint="-0.249977111117893"/>
        <rFont val="NikoshBAN"/>
      </rPr>
      <t>ছাদে লাগানো গাছের সংখ্যা)</t>
    </r>
  </si>
  <si>
    <r>
      <t xml:space="preserve">Toal Lawn / field / garden planted palnts </t>
    </r>
    <r>
      <rPr>
        <sz val="11"/>
        <color theme="8" tint="-0.249977111117893"/>
        <rFont val="NikoshBAN"/>
      </rPr>
      <t>(আঙিনা / বাগানে লাগানো গাছের সংখ্যা)</t>
    </r>
  </si>
  <si>
    <r>
      <t>Total Tub/Pot planted Plants</t>
    </r>
    <r>
      <rPr>
        <sz val="11"/>
        <color theme="8" tint="-0.249977111117893"/>
        <rFont val="Cambria"/>
        <family val="1"/>
      </rPr>
      <t xml:space="preserve"> </t>
    </r>
    <r>
      <rPr>
        <sz val="11"/>
        <color theme="8" tint="-0.249977111117893"/>
        <rFont val="NikoshBAN"/>
      </rPr>
      <t>(টব / পাত্রে লাগানো গাছের সংখ্যা)</t>
    </r>
  </si>
  <si>
    <r>
      <t xml:space="preserve">Total Other Place planted plants </t>
    </r>
    <r>
      <rPr>
        <sz val="11"/>
        <color theme="8" tint="-0.249977111117893"/>
        <rFont val="NikoshBAN"/>
      </rPr>
      <t>(অন্যান্য স্থানে লাগানো গাছের সংখ্যা)</t>
    </r>
  </si>
  <si>
    <t>মুজিববর্ষে গাছ রোপণ-পরিবেশের সংরক্ষণ' শীর্ষক প্রকল্প ভিত্তিক শিখন কার্যক্রম সম্পর্কিত তথ্যছক (শিক্ষা প্রতিষ্ঠানের জন্য)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</si>
</sst>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rgb="FFFF0000"/>
      <name val="NikoshBAN"/>
    </font>
    <font>
      <b/>
      <sz val="11"/>
      <color theme="1"/>
      <name val="NikoshLightBAN"/>
    </font>
    <font>
      <b/>
      <sz val="11"/>
      <color theme="1"/>
      <name val="NikoshBAN"/>
    </font>
    <font>
      <b/>
      <sz val="20"/>
      <color theme="1"/>
      <name val="NikoshBAN"/>
    </font>
    <font>
      <b/>
      <sz val="11"/>
      <color theme="1"/>
      <name val="NikoshBAN"/>
      <family val="1"/>
    </font>
    <font>
      <b/>
      <sz val="9"/>
      <color theme="1"/>
      <name val="Cambria"/>
      <family val="1"/>
    </font>
    <font>
      <sz val="11"/>
      <color theme="1"/>
      <name val="NikoshBAN"/>
    </font>
    <font>
      <sz val="11"/>
      <color theme="8" tint="-0.249977111117893"/>
      <name val="NikoshBAN"/>
    </font>
    <font>
      <sz val="11"/>
      <color theme="8" tint="-0.249977111117893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"/>
  <sheetViews>
    <sheetView tabSelected="1" zoomScaleNormal="100" workbookViewId="0">
      <pane ySplit="2" topLeftCell="A4" activePane="bottomLeft" state="frozen"/>
      <selection sqref="A1:A13"/>
      <selection pane="bottomLeft" sqref="A1:O1"/>
    </sheetView>
  </sheetViews>
  <sheetFormatPr defaultColWidth="8.7109375" defaultRowHeight="14.25" x14ac:dyDescent="0.25"/>
  <cols>
    <col min="1" max="1" width="11.28515625" style="4" customWidth="1"/>
    <col min="2" max="2" width="13" style="5" customWidth="1"/>
    <col min="3" max="3" width="13.140625" style="5" customWidth="1"/>
    <col min="4" max="4" width="9.85546875" style="5" customWidth="1"/>
    <col min="5" max="5" width="26.140625" style="5" customWidth="1"/>
    <col min="6" max="6" width="29.140625" style="5" customWidth="1"/>
    <col min="7" max="8" width="8.7109375" style="5"/>
    <col min="9" max="9" width="10.28515625" style="5" customWidth="1"/>
    <col min="10" max="12" width="15.42578125" style="5" customWidth="1"/>
    <col min="13" max="13" width="15.42578125" style="6" customWidth="1"/>
    <col min="14" max="14" width="12.7109375" style="5" customWidth="1"/>
    <col min="15" max="15" width="12.42578125" style="5" customWidth="1"/>
    <col min="16" max="16384" width="8.7109375" style="7"/>
  </cols>
  <sheetData>
    <row r="1" spans="1:15" ht="27.75" x14ac:dyDescent="0.25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90" x14ac:dyDescent="0.25">
      <c r="A2" s="2" t="s">
        <v>0</v>
      </c>
      <c r="B2" s="3" t="s">
        <v>1</v>
      </c>
      <c r="C2" s="3" t="s">
        <v>10</v>
      </c>
      <c r="D2" s="3" t="s">
        <v>9</v>
      </c>
      <c r="E2" s="3" t="s">
        <v>8</v>
      </c>
      <c r="F2" s="3" t="s">
        <v>7</v>
      </c>
      <c r="G2" s="9" t="s">
        <v>11</v>
      </c>
      <c r="H2" s="3" t="s">
        <v>14</v>
      </c>
      <c r="I2" s="3" t="s">
        <v>6</v>
      </c>
      <c r="J2" s="3" t="s">
        <v>5</v>
      </c>
      <c r="K2" s="2" t="s">
        <v>4</v>
      </c>
      <c r="L2" s="2" t="s">
        <v>13</v>
      </c>
      <c r="M2" s="3" t="s">
        <v>12</v>
      </c>
      <c r="N2" s="3" t="s">
        <v>3</v>
      </c>
      <c r="O2" s="3" t="s">
        <v>2</v>
      </c>
    </row>
  </sheetData>
  <mergeCells count="1">
    <mergeCell ref="A1:O1"/>
  </mergeCells>
  <dataValidations count="7">
    <dataValidation type="list" allowBlank="1" showInputMessage="1" showErrorMessage="1" sqref="A3:A1048576">
      <formula1>"Barishal,Chottogram,Comilla,Dhaka,Khulna,Mymenshing,Rajshahi,Rangpur,Sylhet"</formula1>
    </dataValidation>
    <dataValidation type="list" allowBlank="1" showInputMessage="1" showErrorMessage="1" sqref="K3:K1048576">
      <formula1>"Fruits,Flowers,Spices,Vegitables,Medicinal,Others"</formula1>
    </dataValidation>
    <dataValidation type="list" allowBlank="1" showInputMessage="1" showErrorMessage="1" sqref="N3:N1048576">
      <formula1>"Properly Growing, Not Properly Growing"</formula1>
    </dataValidation>
    <dataValidation type="list" allowBlank="1" showInputMessage="1" showErrorMessage="1" sqref="O3:O1048576">
      <formula1>"Yes,No"</formula1>
    </dataValidation>
    <dataValidation type="list" allowBlank="1" showInputMessage="1" showErrorMessage="1" sqref="L3:L1048576">
      <formula1>"Roof,Lawn/Garden/Field,Pot/Tub,Other"</formula1>
    </dataValidation>
    <dataValidation type="date" allowBlank="1" showInputMessage="1" showErrorMessage="1" error="Date Should be within 2021-06-01 to 2022-01-01" sqref="M3:M1048576">
      <formula1>44348</formula1>
      <formula2>44562</formula2>
    </dataValidation>
    <dataValidation type="list" allowBlank="1" showInputMessage="1" showErrorMessage="1" sqref="G3:G1048576">
      <formula1>"Morning,Day,N/A"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2" sqref="A2"/>
    </sheetView>
  </sheetViews>
  <sheetFormatPr defaultRowHeight="15" x14ac:dyDescent="0.25"/>
  <cols>
    <col min="1" max="1" width="60.85546875" customWidth="1"/>
  </cols>
  <sheetData>
    <row r="1" spans="1:2" ht="15.75" x14ac:dyDescent="0.3">
      <c r="A1" s="8" t="s">
        <v>15</v>
      </c>
      <c r="B1" s="8"/>
    </row>
    <row r="2" spans="1:2" ht="15.75" x14ac:dyDescent="0.3">
      <c r="A2" s="8" t="s">
        <v>16</v>
      </c>
      <c r="B2" s="8">
        <f>COUNTIF(SchoolData!F3:F1048576, "*")</f>
        <v>0</v>
      </c>
    </row>
    <row r="3" spans="1:2" ht="15.75" x14ac:dyDescent="0.3">
      <c r="A3" s="8" t="s">
        <v>17</v>
      </c>
      <c r="B3" s="8">
        <f>COUNTIF(SchoolData!J3:J1048576, "*")</f>
        <v>0</v>
      </c>
    </row>
    <row r="4" spans="1:2" ht="15.75" x14ac:dyDescent="0.3">
      <c r="A4" s="8" t="s">
        <v>18</v>
      </c>
      <c r="B4" s="8">
        <f>COUNTIF(SchoolData!O3:O1048576, "Yes")</f>
        <v>0</v>
      </c>
    </row>
    <row r="5" spans="1:2" ht="15.75" x14ac:dyDescent="0.3">
      <c r="A5" s="8" t="s">
        <v>19</v>
      </c>
      <c r="B5" s="8">
        <f>COUNTIF(SchoolData!N3:N1048576, "Properly Growing")</f>
        <v>0</v>
      </c>
    </row>
    <row r="6" spans="1:2" ht="15.75" x14ac:dyDescent="0.3">
      <c r="A6" s="8" t="s">
        <v>20</v>
      </c>
      <c r="B6" s="8">
        <f>COUNTIF(SchoolData!K3:K1048576, "Flowers")</f>
        <v>0</v>
      </c>
    </row>
    <row r="7" spans="1:2" ht="15.75" x14ac:dyDescent="0.3">
      <c r="A7" s="8" t="s">
        <v>21</v>
      </c>
      <c r="B7" s="8">
        <f>COUNTIF(SchoolData!K3:K1048576, "Fruits")</f>
        <v>0</v>
      </c>
    </row>
    <row r="8" spans="1:2" ht="15.75" x14ac:dyDescent="0.3">
      <c r="A8" s="8" t="s">
        <v>22</v>
      </c>
      <c r="B8" s="8">
        <f>COUNTIF(SchoolData!K3:K1048576, "Spices")</f>
        <v>0</v>
      </c>
    </row>
    <row r="9" spans="1:2" ht="15.75" x14ac:dyDescent="0.3">
      <c r="A9" s="8" t="s">
        <v>23</v>
      </c>
      <c r="B9" s="8">
        <f>COUNTIF(SchoolData!K3:K1048576, "Vegitables")</f>
        <v>0</v>
      </c>
    </row>
    <row r="10" spans="1:2" ht="15.75" x14ac:dyDescent="0.3">
      <c r="A10" s="8" t="s">
        <v>24</v>
      </c>
      <c r="B10" s="8">
        <f>COUNTIF(SchoolData!K3:K1048576, "Others")</f>
        <v>0</v>
      </c>
    </row>
    <row r="11" spans="1:2" ht="15.75" x14ac:dyDescent="0.3">
      <c r="A11" s="8" t="s">
        <v>25</v>
      </c>
      <c r="B11" s="8">
        <f>COUNTIF(SchoolData!L3:M1048576, "Roof")</f>
        <v>0</v>
      </c>
    </row>
    <row r="12" spans="1:2" ht="15.75" x14ac:dyDescent="0.3">
      <c r="A12" s="8" t="s">
        <v>26</v>
      </c>
      <c r="B12" s="8">
        <f>COUNTIF(SchoolData!L3:M1048576, "Lawn/Garden")</f>
        <v>0</v>
      </c>
    </row>
    <row r="13" spans="1:2" ht="15.75" x14ac:dyDescent="0.3">
      <c r="A13" s="8" t="s">
        <v>27</v>
      </c>
      <c r="B13" s="8">
        <f>COUNTIF(SchoolData!L3:M1048576, "Pot/Tub")</f>
        <v>0</v>
      </c>
    </row>
    <row r="14" spans="1:2" ht="15.75" x14ac:dyDescent="0.3">
      <c r="A14" s="8" t="s">
        <v>28</v>
      </c>
      <c r="B14" s="8">
        <f>COUNTIF(SchoolData!L3:M1048576, "Other")</f>
        <v>0</v>
      </c>
    </row>
  </sheetData>
  <sheetProtection algorithmName="SHA-512" hashValue="Uj46BzwqZJ8Xza48K0a0FV5pk/ItlO1iiJCcUdEfAcRfj4hwdlZ/pSyPBbLxNiZ2lEsoe5kxRCjC5q8YO89Awg==" saltValue="i64ifIU+WAbFBOG0wbJkoA==" spinCount="100000" sheet="1" objects="1" scenarios="1"/>
  <sortState ref="A1:A10">
    <sortCondition ref="A1:A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SchoolData</vt:lpstr>
      <vt:lpstr>USEO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Mamun-Ar-Rashid Sohag</dc:creator>
  <cp:lastModifiedBy>My Document's</cp:lastModifiedBy>
  <dcterms:created xsi:type="dcterms:W3CDTF">2021-10-23T04:37:29Z</dcterms:created>
  <dcterms:modified xsi:type="dcterms:W3CDTF">2021-11-05T03:13:54Z</dcterms:modified>
</cp:coreProperties>
</file>