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598"/>
  </bookViews>
  <sheets>
    <sheet name="Barishal Division(SO)" sheetId="2" r:id="rId1"/>
  </sheets>
  <definedNames>
    <definedName name="_xlnm.Print_Area" localSheetId="0">'Barishal Division(SO)'!$A$1:$CW$15</definedName>
  </definedNames>
  <calcPr calcId="124519"/>
</workbook>
</file>

<file path=xl/calcChain.xml><?xml version="1.0" encoding="utf-8"?>
<calcChain xmlns="http://schemas.openxmlformats.org/spreadsheetml/2006/main">
  <c r="BS15" i="2"/>
  <c r="BR15"/>
  <c r="BQ15"/>
  <c r="BP15"/>
  <c r="BO15"/>
  <c r="BT15" l="1"/>
  <c r="BU15" s="1"/>
  <c r="CU15" l="1"/>
  <c r="CT15"/>
  <c r="CS15"/>
  <c r="CR15"/>
  <c r="CQ15"/>
  <c r="CV15" l="1"/>
  <c r="CW15" s="1"/>
  <c r="CN15" l="1"/>
  <c r="CM15"/>
  <c r="CL15"/>
  <c r="CK15"/>
  <c r="CJ15"/>
  <c r="CO15" l="1"/>
  <c r="CP15" s="1"/>
  <c r="CG15"/>
  <c r="CF15"/>
  <c r="CE15"/>
  <c r="CD15"/>
  <c r="CC15"/>
  <c r="CH15" l="1"/>
  <c r="CI15" s="1"/>
  <c r="BZ15" l="1"/>
  <c r="BY15"/>
  <c r="BX15"/>
  <c r="BW15"/>
  <c r="BV15"/>
  <c r="CA15" l="1"/>
  <c r="BL15" l="1"/>
  <c r="BK15"/>
  <c r="BJ15"/>
  <c r="BI15"/>
  <c r="BH15"/>
  <c r="BM15" l="1"/>
  <c r="BN15" s="1"/>
  <c r="AX15" l="1"/>
  <c r="AW15"/>
  <c r="AV15"/>
  <c r="AU15"/>
  <c r="AT15"/>
  <c r="AY15" l="1"/>
  <c r="AZ15" s="1"/>
  <c r="AQ15" l="1"/>
  <c r="AP15"/>
  <c r="AO15"/>
  <c r="AN15"/>
  <c r="AM15"/>
  <c r="AR15" l="1"/>
  <c r="AJ15" l="1"/>
  <c r="AI15"/>
  <c r="AH15"/>
  <c r="AG15"/>
  <c r="AF15"/>
  <c r="AK15" l="1"/>
  <c r="AL15" s="1"/>
  <c r="AC15" l="1"/>
  <c r="AB15"/>
  <c r="AA15"/>
  <c r="Z15"/>
  <c r="Y15"/>
  <c r="AD15" l="1"/>
  <c r="W15" l="1"/>
  <c r="V15"/>
  <c r="U15"/>
  <c r="T15"/>
  <c r="S15"/>
  <c r="R15"/>
  <c r="X15" l="1"/>
  <c r="O15"/>
  <c r="N15"/>
  <c r="M15"/>
  <c r="L15"/>
  <c r="K15"/>
  <c r="P15" l="1"/>
  <c r="H15" l="1"/>
  <c r="G15"/>
  <c r="F15"/>
  <c r="E15"/>
  <c r="D15"/>
  <c r="BQ21"/>
  <c r="BP22"/>
  <c r="I15" l="1"/>
  <c r="J15" s="1"/>
  <c r="AH2"/>
</calcChain>
</file>

<file path=xl/sharedStrings.xml><?xml version="1.0" encoding="utf-8"?>
<sst xmlns="http://schemas.openxmlformats.org/spreadsheetml/2006/main" count="126" uniqueCount="36">
  <si>
    <t>ক্র. নং</t>
  </si>
  <si>
    <t>বিভাগ</t>
  </si>
  <si>
    <t>জেলা</t>
  </si>
  <si>
    <t>[১.১] প্রদর্শনী মৎস্য খামার স্থাপন (হেক্টর)</t>
  </si>
  <si>
    <t>লক্ষ্যমাত্রা</t>
  </si>
  <si>
    <t>[১.২] মৎস্য আবাসস্থল উন্নয়ন (হেক্টর)</t>
  </si>
  <si>
    <t>[১.৩] বিল নার্সারি স্থাপন (হেক্টর)</t>
  </si>
  <si>
    <t>[১.৪] উন্মুক্ত জলাশয়ে পোনা মাছ অবমুক্তকরণ (মে. টন)</t>
  </si>
  <si>
    <t>[১.৬] মৎস্য হ্যাচারি নিবন্ধন ও নবায়ন (সংখ্যা)</t>
  </si>
  <si>
    <t>[১.১২] মৎস্য খাদ্য পরীক্ষা (সংখ্যা)</t>
  </si>
  <si>
    <t>[১.১৩] মাছের অভয়াশ্রম স্থাপন ও রক্ষণাবেক্ষণ (সংখ্যা)</t>
  </si>
  <si>
    <t>[১.১৪] মৎস্যসম্পদ উন্নয়নে আইন বাস্তবায়ন (সংখ্যা)</t>
  </si>
  <si>
    <t>(সংখ্যা)</t>
  </si>
  <si>
    <t>[১.৫] মৎস্যচাষি, মৎস্যজীবী ও উদ্যোক্তাকে পরামর্শ প্রদান ও</t>
  </si>
  <si>
    <t>[৩.৩] মৎস্যচাষি, মৎস্যজীবী ও অন্যান্য সুফলভোগীদের প্রশিক্ষণ</t>
  </si>
  <si>
    <t>প্রদান (লক্ষ জন)</t>
  </si>
  <si>
    <t xml:space="preserve">  অর্থবছরঃ ২০২০-২১</t>
  </si>
  <si>
    <t>[১.১৮] বছর ব্যাপী বিশেষ মৎস্য সেবা প্রদান (প্রতি মাসে একটি)</t>
  </si>
  <si>
    <t>সম্পৃক্তকরণ (সংখ্যা)</t>
  </si>
  <si>
    <t>[৩.১] মৎস্য আবাসস্থল উন্নয়ন ও ব্যবস্থাপনায় সুফলভোগী</t>
  </si>
  <si>
    <t xml:space="preserve">[৩.২] মৎস্যজীবীদের বিকল্প কর্মসংস্থান সৃষ্টি (সংখ্যা) </t>
  </si>
  <si>
    <t>অর্জন (জুলাই-সেপ্টেম্বর)</t>
  </si>
  <si>
    <t>অর্জন (অক্টোবর-ডিসেম্বর)</t>
  </si>
  <si>
    <t xml:space="preserve"> অর্জন (জানুয়ারী-মার্চ)</t>
  </si>
  <si>
    <t>অর্জন  (এপ্রিল-জুন)</t>
  </si>
  <si>
    <t>ক্রমপুঞ্জিত অর্জন</t>
  </si>
  <si>
    <t>ক্রমপুঞ্জিত অর্জন (শতাংশে)</t>
  </si>
  <si>
    <t>[৪.১] রোগ প্রতিরোধ ও নিয়ন্ত্রণে পরিদর্শন ও পরামর্শ প্রদান  (সংখ্যা)</t>
  </si>
  <si>
    <t>বিভাগ মোট=</t>
  </si>
  <si>
    <t xml:space="preserve">  মৎস্য খামার পরিদর্শন (জন)</t>
  </si>
  <si>
    <t>উপজেলা পর্যায়ে বাস্তবায়িত ২০২০-২১ অর্থবছরের এপিএ’র কৌশলগত উদ্দেশ্যের অন্তর্গত কার্যক্রমসমূহ,লক্ষ্যমাত্রা ও অর্জন</t>
  </si>
  <si>
    <t>প্রতিবেদনাধীন ত্রৈমাসঃ জানুয়ারি-মার্চ</t>
  </si>
  <si>
    <t>অর্জন (এপ্রিল-জুন)</t>
  </si>
  <si>
    <t>জুন</t>
  </si>
  <si>
    <t>এপ্রিল</t>
  </si>
  <si>
    <t xml:space="preserve">ভান্ডারিয়া 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</si>
</sst>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0.000"/>
  </numFmts>
  <fonts count="15">
    <font>
      <sz val="11"/>
      <color theme="1"/>
      <name val="Calibri"/>
      <family val="2"/>
      <scheme val="minor"/>
    </font>
    <font>
      <sz val="12"/>
      <color theme="1"/>
      <name val="NikoshBAN"/>
    </font>
    <font>
      <sz val="10"/>
      <name val="NikoshBAN"/>
    </font>
    <font>
      <b/>
      <sz val="10"/>
      <name val="NikoshBAN"/>
    </font>
    <font>
      <sz val="10"/>
      <color theme="1"/>
      <name val="NikoshBAN"/>
    </font>
    <font>
      <sz val="10"/>
      <color theme="1"/>
      <name val="Calibri"/>
      <family val="2"/>
      <scheme val="minor"/>
    </font>
    <font>
      <b/>
      <sz val="11"/>
      <name val="NikoshBAN"/>
    </font>
    <font>
      <sz val="11"/>
      <name val="NikoshBAN"/>
    </font>
    <font>
      <b/>
      <sz val="12"/>
      <name val="NikoshBAN"/>
    </font>
    <font>
      <b/>
      <sz val="14"/>
      <name val="NikoshBAN"/>
    </font>
    <font>
      <sz val="14"/>
      <name val="NikoshBAN"/>
    </font>
    <font>
      <sz val="14"/>
      <color theme="1"/>
      <name val="NikoshBAN"/>
    </font>
    <font>
      <sz val="14"/>
      <color theme="1"/>
      <name val="Calibri"/>
      <family val="2"/>
      <scheme val="minor"/>
    </font>
    <font>
      <sz val="11"/>
      <color theme="1"/>
      <name val="NikoshBAN"/>
    </font>
    <font>
      <b/>
      <sz val="11"/>
      <color theme="1"/>
      <name val="NikoshBAN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2" fillId="0" borderId="1" xfId="0" applyFont="1" applyBorder="1"/>
    <xf numFmtId="0" fontId="4" fillId="0" borderId="0" xfId="0" applyFont="1" applyBorder="1"/>
    <xf numFmtId="0" fontId="5" fillId="0" borderId="0" xfId="0" applyFont="1" applyBorder="1"/>
    <xf numFmtId="0" fontId="3" fillId="3" borderId="4" xfId="0" applyFont="1" applyFill="1" applyBorder="1" applyAlignment="1">
      <alignment horizontal="center" vertical="top"/>
    </xf>
    <xf numFmtId="0" fontId="2" fillId="3" borderId="7" xfId="0" applyFont="1" applyFill="1" applyBorder="1"/>
    <xf numFmtId="0" fontId="3" fillId="2" borderId="2" xfId="0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5" fillId="0" borderId="0" xfId="0" applyFont="1"/>
    <xf numFmtId="164" fontId="5" fillId="0" borderId="0" xfId="0" applyNumberFormat="1" applyFont="1"/>
    <xf numFmtId="0" fontId="7" fillId="0" borderId="6" xfId="0" applyFont="1" applyBorder="1"/>
    <xf numFmtId="0" fontId="7" fillId="0" borderId="0" xfId="0" applyFont="1" applyBorder="1"/>
    <xf numFmtId="164" fontId="2" fillId="4" borderId="10" xfId="0" applyNumberFormat="1" applyFont="1" applyFill="1" applyBorder="1" applyAlignment="1">
      <alignment horizontal="center"/>
    </xf>
    <xf numFmtId="164" fontId="2" fillId="6" borderId="2" xfId="0" applyNumberFormat="1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 vertical="top"/>
    </xf>
    <xf numFmtId="0" fontId="7" fillId="6" borderId="3" xfId="0" applyFont="1" applyFill="1" applyBorder="1" applyAlignment="1">
      <alignment horizontal="center" vertical="top"/>
    </xf>
    <xf numFmtId="164" fontId="2" fillId="6" borderId="1" xfId="0" applyNumberFormat="1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 vertical="top"/>
    </xf>
    <xf numFmtId="0" fontId="7" fillId="6" borderId="12" xfId="0" applyFont="1" applyFill="1" applyBorder="1" applyAlignment="1">
      <alignment horizontal="center" vertical="top"/>
    </xf>
    <xf numFmtId="164" fontId="2" fillId="6" borderId="3" xfId="0" applyNumberFormat="1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top"/>
    </xf>
    <xf numFmtId="2" fontId="4" fillId="5" borderId="1" xfId="0" applyNumberFormat="1" applyFont="1" applyFill="1" applyBorder="1" applyAlignment="1">
      <alignment horizontal="center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8" fillId="0" borderId="0" xfId="0" applyFont="1" applyBorder="1"/>
    <xf numFmtId="0" fontId="8" fillId="0" borderId="0" xfId="0" applyFont="1" applyBorder="1" applyAlignment="1">
      <alignment horizontal="left" vertical="top"/>
    </xf>
    <xf numFmtId="0" fontId="6" fillId="3" borderId="5" xfId="0" applyFont="1" applyFill="1" applyBorder="1" applyAlignment="1">
      <alignment horizontal="center" vertical="top"/>
    </xf>
    <xf numFmtId="0" fontId="6" fillId="3" borderId="4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left" vertical="top"/>
    </xf>
    <xf numFmtId="0" fontId="7" fillId="3" borderId="5" xfId="0" applyFont="1" applyFill="1" applyBorder="1" applyAlignment="1">
      <alignment horizontal="left" indent="2"/>
    </xf>
    <xf numFmtId="0" fontId="6" fillId="3" borderId="5" xfId="0" applyFont="1" applyFill="1" applyBorder="1" applyAlignment="1">
      <alignment horizontal="left" vertical="top" indent="1"/>
    </xf>
    <xf numFmtId="0" fontId="0" fillId="3" borderId="5" xfId="0" applyFont="1" applyFill="1" applyBorder="1"/>
    <xf numFmtId="0" fontId="6" fillId="3" borderId="5" xfId="0" applyFont="1" applyFill="1" applyBorder="1" applyAlignment="1">
      <alignment horizontal="left" vertical="top" wrapText="1"/>
    </xf>
    <xf numFmtId="0" fontId="13" fillId="3" borderId="6" xfId="0" applyFont="1" applyFill="1" applyBorder="1" applyAlignment="1">
      <alignment horizontal="justify"/>
    </xf>
    <xf numFmtId="0" fontId="6" fillId="3" borderId="5" xfId="0" applyFont="1" applyFill="1" applyBorder="1" applyAlignment="1">
      <alignment horizontal="left" vertical="top" indent="2"/>
    </xf>
    <xf numFmtId="0" fontId="6" fillId="3" borderId="5" xfId="0" applyFont="1" applyFill="1" applyBorder="1" applyAlignment="1">
      <alignment horizontal="left" vertical="top" wrapText="1" indent="1"/>
    </xf>
    <xf numFmtId="0" fontId="6" fillId="3" borderId="5" xfId="0" applyFont="1" applyFill="1" applyBorder="1" applyAlignment="1">
      <alignment horizontal="center" vertical="top" wrapText="1"/>
    </xf>
    <xf numFmtId="0" fontId="14" fillId="3" borderId="5" xfId="0" applyFont="1" applyFill="1" applyBorder="1"/>
    <xf numFmtId="0" fontId="6" fillId="3" borderId="5" xfId="0" applyFont="1" applyFill="1" applyBorder="1" applyAlignment="1">
      <alignment horizontal="left" vertical="top" wrapText="1" indent="4"/>
    </xf>
    <xf numFmtId="0" fontId="6" fillId="3" borderId="5" xfId="0" applyFont="1" applyFill="1" applyBorder="1" applyAlignment="1">
      <alignment horizontal="left" vertical="top" wrapText="1" indent="7"/>
    </xf>
    <xf numFmtId="0" fontId="6" fillId="3" borderId="5" xfId="0" applyFont="1" applyFill="1" applyBorder="1" applyAlignment="1">
      <alignment horizontal="left" vertical="top" wrapText="1" indent="2"/>
    </xf>
    <xf numFmtId="0" fontId="13" fillId="3" borderId="5" xfId="0" applyFont="1" applyFill="1" applyBorder="1" applyAlignment="1">
      <alignment wrapText="1"/>
    </xf>
    <xf numFmtId="0" fontId="6" fillId="3" borderId="6" xfId="0" applyFont="1" applyFill="1" applyBorder="1" applyAlignment="1">
      <alignment horizontal="left" vertical="top" indent="1"/>
    </xf>
    <xf numFmtId="0" fontId="7" fillId="3" borderId="8" xfId="0" applyFont="1" applyFill="1" applyBorder="1"/>
    <xf numFmtId="0" fontId="6" fillId="3" borderId="8" xfId="0" applyFont="1" applyFill="1" applyBorder="1" applyAlignment="1">
      <alignment horizontal="center" vertical="top"/>
    </xf>
    <xf numFmtId="0" fontId="6" fillId="3" borderId="7" xfId="0" applyFont="1" applyFill="1" applyBorder="1" applyAlignment="1">
      <alignment horizontal="center" vertical="top"/>
    </xf>
    <xf numFmtId="0" fontId="0" fillId="3" borderId="8" xfId="0" applyFont="1" applyFill="1" applyBorder="1"/>
    <xf numFmtId="0" fontId="6" fillId="3" borderId="8" xfId="0" applyFont="1" applyFill="1" applyBorder="1" applyAlignment="1">
      <alignment horizontal="left" vertical="top" wrapText="1" indent="1"/>
    </xf>
    <xf numFmtId="0" fontId="6" fillId="3" borderId="9" xfId="0" applyFont="1" applyFill="1" applyBorder="1" applyAlignment="1">
      <alignment horizontal="left" vertical="top" indent="1"/>
    </xf>
    <xf numFmtId="0" fontId="6" fillId="3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left" vertical="top" indent="1"/>
    </xf>
    <xf numFmtId="0" fontId="6" fillId="3" borderId="8" xfId="0" applyFont="1" applyFill="1" applyBorder="1" applyAlignment="1">
      <alignment horizontal="left" vertical="top" indent="1"/>
    </xf>
    <xf numFmtId="0" fontId="0" fillId="3" borderId="7" xfId="0" applyFont="1" applyFill="1" applyBorder="1"/>
    <xf numFmtId="0" fontId="6" fillId="3" borderId="7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horizontal="left" vertical="top" indent="5"/>
    </xf>
    <xf numFmtId="0" fontId="0" fillId="3" borderId="9" xfId="0" applyFont="1" applyFill="1" applyBorder="1"/>
    <xf numFmtId="0" fontId="6" fillId="2" borderId="2" xfId="0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2" fontId="13" fillId="0" borderId="13" xfId="0" applyNumberFormat="1" applyFont="1" applyFill="1" applyBorder="1" applyAlignment="1">
      <alignment horizontal="center" vertical="top"/>
    </xf>
    <xf numFmtId="2" fontId="1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 vertical="top"/>
    </xf>
    <xf numFmtId="2" fontId="7" fillId="0" borderId="13" xfId="0" applyNumberFormat="1" applyFont="1" applyFill="1" applyBorder="1" applyAlignment="1">
      <alignment horizontal="center" vertical="top"/>
    </xf>
    <xf numFmtId="0" fontId="6" fillId="4" borderId="11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 vertical="top"/>
    </xf>
    <xf numFmtId="165" fontId="7" fillId="4" borderId="1" xfId="0" applyNumberFormat="1" applyFont="1" applyFill="1" applyBorder="1" applyAlignment="1">
      <alignment horizontal="center" vertical="top"/>
    </xf>
    <xf numFmtId="2" fontId="13" fillId="4" borderId="1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32"/>
  <sheetViews>
    <sheetView tabSelected="1" zoomScale="112" zoomScaleNormal="112" workbookViewId="0">
      <pane xSplit="10" ySplit="8" topLeftCell="CS9" activePane="bottomRight" state="frozen"/>
      <selection pane="topRight" activeCell="K1" sqref="K1"/>
      <selection pane="bottomLeft" activeCell="A10" sqref="A10"/>
      <selection pane="bottomRight" activeCell="E4" sqref="E4"/>
    </sheetView>
  </sheetViews>
  <sheetFormatPr defaultRowHeight="15"/>
  <cols>
    <col min="1" max="1" width="5.28515625" customWidth="1"/>
    <col min="2" max="2" width="10.5703125" customWidth="1"/>
    <col min="3" max="3" width="10.7109375" customWidth="1"/>
    <col min="4" max="4" width="8.140625" customWidth="1"/>
    <col min="5" max="5" width="9.85546875" customWidth="1"/>
    <col min="6" max="6" width="8.7109375" customWidth="1"/>
    <col min="7" max="7" width="9.28515625" bestFit="1" customWidth="1"/>
    <col min="8" max="8" width="8.85546875" customWidth="1"/>
    <col min="9" max="9" width="8" customWidth="1"/>
    <col min="10" max="10" width="9.28515625" customWidth="1"/>
    <col min="11" max="11" width="10" customWidth="1"/>
    <col min="12" max="12" width="9.28515625" bestFit="1" customWidth="1"/>
    <col min="13" max="13" width="10.5703125" customWidth="1"/>
    <col min="14" max="14" width="9.28515625" bestFit="1" customWidth="1"/>
    <col min="15" max="15" width="11.85546875" customWidth="1"/>
    <col min="16" max="16" width="9.5703125" customWidth="1"/>
    <col min="17" max="17" width="9.28515625" bestFit="1" customWidth="1"/>
    <col min="18" max="18" width="10.42578125" customWidth="1"/>
    <col min="19" max="19" width="9.28515625" bestFit="1" customWidth="1"/>
    <col min="20" max="20" width="11.42578125" customWidth="1"/>
    <col min="21" max="21" width="10.140625" customWidth="1"/>
    <col min="22" max="25" width="9.28515625" bestFit="1" customWidth="1"/>
    <col min="26" max="26" width="9.5703125" bestFit="1" customWidth="1"/>
    <col min="27" max="29" width="9.28515625" bestFit="1" customWidth="1"/>
    <col min="30" max="30" width="10.7109375" bestFit="1" customWidth="1"/>
    <col min="31" max="31" width="9.28515625" bestFit="1" customWidth="1"/>
    <col min="32" max="32" width="11" bestFit="1" customWidth="1"/>
    <col min="33" max="33" width="10.28515625" bestFit="1" customWidth="1"/>
    <col min="34" max="34" width="10" bestFit="1" customWidth="1"/>
    <col min="35" max="35" width="10.28515625" bestFit="1" customWidth="1"/>
    <col min="36" max="36" width="9.28515625" bestFit="1" customWidth="1"/>
    <col min="37" max="37" width="10.7109375" bestFit="1" customWidth="1"/>
    <col min="38" max="56" width="9.28515625" bestFit="1" customWidth="1"/>
    <col min="57" max="57" width="9.28515625" customWidth="1"/>
    <col min="58" max="87" width="9.28515625" bestFit="1" customWidth="1"/>
    <col min="88" max="88" width="9.85546875" bestFit="1" customWidth="1"/>
    <col min="89" max="100" width="9.28515625" bestFit="1" customWidth="1"/>
    <col min="101" max="101" width="10.140625" customWidth="1"/>
  </cols>
  <sheetData>
    <row r="1" spans="1:103" ht="16.5">
      <c r="A1" s="2"/>
      <c r="B1" s="2"/>
      <c r="C1" s="2"/>
      <c r="K1" s="1"/>
      <c r="L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</row>
    <row r="2" spans="1:103" ht="19.5">
      <c r="A2" s="29" t="s">
        <v>30</v>
      </c>
      <c r="B2" s="30"/>
      <c r="C2" s="31"/>
      <c r="D2" s="31"/>
      <c r="E2" s="31"/>
      <c r="F2" s="31"/>
      <c r="G2" s="31"/>
      <c r="H2" s="32"/>
      <c r="I2" s="33"/>
      <c r="J2" s="33"/>
      <c r="K2" s="14"/>
      <c r="L2" s="14"/>
      <c r="M2" s="13"/>
      <c r="N2" s="4"/>
      <c r="O2" s="4"/>
      <c r="P2" s="5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>
        <v>11730</v>
      </c>
      <c r="AG2" s="3">
        <v>10758</v>
      </c>
      <c r="AH2" s="3">
        <f>AF2-AG2</f>
        <v>972</v>
      </c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</row>
    <row r="3" spans="1:103" ht="16.5">
      <c r="A3" s="34" t="s">
        <v>16</v>
      </c>
      <c r="B3" s="3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</row>
    <row r="4" spans="1:103" ht="16.5">
      <c r="A4" s="35" t="s">
        <v>31</v>
      </c>
      <c r="B4" s="35"/>
      <c r="C4" s="34" t="s">
        <v>34</v>
      </c>
      <c r="D4" s="34" t="s">
        <v>33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</row>
    <row r="5" spans="1:103" ht="15.75">
      <c r="A5" s="7"/>
      <c r="B5" s="36"/>
      <c r="C5" s="36"/>
      <c r="D5" s="37" t="s">
        <v>3</v>
      </c>
      <c r="E5" s="38"/>
      <c r="F5" s="38"/>
      <c r="G5" s="39"/>
      <c r="H5" s="40"/>
      <c r="I5" s="40"/>
      <c r="J5" s="36"/>
      <c r="K5" s="37" t="s">
        <v>5</v>
      </c>
      <c r="L5" s="40"/>
      <c r="M5" s="40"/>
      <c r="N5" s="36"/>
      <c r="O5" s="41"/>
      <c r="P5" s="42"/>
      <c r="Q5" s="43"/>
      <c r="R5" s="38" t="s">
        <v>6</v>
      </c>
      <c r="S5" s="40"/>
      <c r="T5" s="40"/>
      <c r="U5" s="44"/>
      <c r="V5" s="44"/>
      <c r="W5" s="41"/>
      <c r="X5" s="41"/>
      <c r="Y5" s="37" t="s">
        <v>7</v>
      </c>
      <c r="Z5" s="42"/>
      <c r="AA5" s="42"/>
      <c r="AB5" s="42"/>
      <c r="AC5" s="42"/>
      <c r="AD5" s="41"/>
      <c r="AE5" s="41"/>
      <c r="AF5" s="37" t="s">
        <v>13</v>
      </c>
      <c r="AG5" s="45"/>
      <c r="AH5" s="45"/>
      <c r="AI5" s="46"/>
      <c r="AJ5" s="45"/>
      <c r="AK5" s="47"/>
      <c r="AL5" s="41"/>
      <c r="AM5" s="37" t="s">
        <v>8</v>
      </c>
      <c r="AN5" s="38"/>
      <c r="AO5" s="38"/>
      <c r="AP5" s="38"/>
      <c r="AQ5" s="38"/>
      <c r="AR5" s="38"/>
      <c r="AS5" s="40"/>
      <c r="AT5" s="37" t="s">
        <v>9</v>
      </c>
      <c r="AU5" s="40"/>
      <c r="AV5" s="40"/>
      <c r="AW5" s="40"/>
      <c r="AX5" s="40"/>
      <c r="AY5" s="40"/>
      <c r="AZ5" s="44"/>
      <c r="BA5" s="37" t="s">
        <v>10</v>
      </c>
      <c r="BB5" s="40"/>
      <c r="BC5" s="45"/>
      <c r="BD5" s="48"/>
      <c r="BE5" s="49"/>
      <c r="BF5" s="41"/>
      <c r="BG5" s="41"/>
      <c r="BH5" s="37" t="s">
        <v>11</v>
      </c>
      <c r="BI5" s="40"/>
      <c r="BJ5" s="40"/>
      <c r="BK5" s="44"/>
      <c r="BL5" s="40"/>
      <c r="BM5" s="41"/>
      <c r="BN5" s="41"/>
      <c r="BO5" s="37" t="s">
        <v>17</v>
      </c>
      <c r="BP5" s="40"/>
      <c r="BQ5" s="40"/>
      <c r="BR5" s="44"/>
      <c r="BS5" s="40"/>
      <c r="BT5" s="41"/>
      <c r="BU5" s="41"/>
      <c r="BV5" s="37" t="s">
        <v>19</v>
      </c>
      <c r="BW5" s="40"/>
      <c r="BX5" s="40"/>
      <c r="BY5" s="50"/>
      <c r="BZ5" s="40"/>
      <c r="CA5" s="41"/>
      <c r="CB5" s="41"/>
      <c r="CC5" s="37" t="s">
        <v>20</v>
      </c>
      <c r="CD5" s="40"/>
      <c r="CE5" s="40"/>
      <c r="CF5" s="40"/>
      <c r="CG5" s="46"/>
      <c r="CH5" s="41"/>
      <c r="CI5" s="41"/>
      <c r="CJ5" s="37" t="s">
        <v>14</v>
      </c>
      <c r="CK5" s="42"/>
      <c r="CL5" s="42"/>
      <c r="CM5" s="46"/>
      <c r="CN5" s="40"/>
      <c r="CO5" s="38"/>
      <c r="CP5" s="40"/>
      <c r="CQ5" s="37" t="s">
        <v>27</v>
      </c>
      <c r="CR5" s="42"/>
      <c r="CS5" s="42"/>
      <c r="CT5" s="42"/>
      <c r="CU5" s="42"/>
      <c r="CV5" s="51"/>
      <c r="CW5" s="52"/>
      <c r="CX5" s="1"/>
      <c r="CY5" s="1"/>
    </row>
    <row r="6" spans="1:103" ht="18" customHeight="1">
      <c r="A6" s="8"/>
      <c r="B6" s="53"/>
      <c r="C6" s="54"/>
      <c r="D6" s="55"/>
      <c r="E6" s="54"/>
      <c r="F6" s="54"/>
      <c r="G6" s="54"/>
      <c r="H6" s="54"/>
      <c r="I6" s="54"/>
      <c r="J6" s="54"/>
      <c r="K6" s="55"/>
      <c r="L6" s="54"/>
      <c r="M6" s="54"/>
      <c r="N6" s="54"/>
      <c r="O6" s="56"/>
      <c r="P6" s="57"/>
      <c r="Q6" s="58"/>
      <c r="R6" s="54"/>
      <c r="S6" s="54"/>
      <c r="T6" s="54"/>
      <c r="U6" s="54"/>
      <c r="V6" s="54"/>
      <c r="W6" s="56"/>
      <c r="X6" s="56"/>
      <c r="Y6" s="59"/>
      <c r="Z6" s="60"/>
      <c r="AA6" s="60"/>
      <c r="AB6" s="57"/>
      <c r="AC6" s="57"/>
      <c r="AD6" s="54"/>
      <c r="AE6" s="54"/>
      <c r="AF6" s="61" t="s">
        <v>29</v>
      </c>
      <c r="AG6" s="57"/>
      <c r="AH6" s="57"/>
      <c r="AI6" s="60"/>
      <c r="AJ6" s="54"/>
      <c r="AK6" s="56"/>
      <c r="AL6" s="56"/>
      <c r="AM6" s="55"/>
      <c r="AN6" s="54"/>
      <c r="AO6" s="54"/>
      <c r="AP6" s="54"/>
      <c r="AQ6" s="54"/>
      <c r="AR6" s="54"/>
      <c r="AS6" s="54"/>
      <c r="AT6" s="55"/>
      <c r="AU6" s="54"/>
      <c r="AV6" s="62"/>
      <c r="AW6" s="62"/>
      <c r="AX6" s="62"/>
      <c r="AY6" s="62"/>
      <c r="AZ6" s="54"/>
      <c r="BA6" s="55"/>
      <c r="BB6" s="54"/>
      <c r="BC6" s="54"/>
      <c r="BD6" s="54"/>
      <c r="BE6" s="54"/>
      <c r="BF6" s="56"/>
      <c r="BG6" s="56"/>
      <c r="BH6" s="55"/>
      <c r="BI6" s="54"/>
      <c r="BJ6" s="54"/>
      <c r="BK6" s="54"/>
      <c r="BL6" s="62"/>
      <c r="BM6" s="56"/>
      <c r="BN6" s="56"/>
      <c r="BO6" s="61" t="s">
        <v>12</v>
      </c>
      <c r="BP6" s="62"/>
      <c r="BQ6" s="62"/>
      <c r="BR6" s="54"/>
      <c r="BS6" s="62"/>
      <c r="BT6" s="56"/>
      <c r="BU6" s="56"/>
      <c r="BV6" s="61" t="s">
        <v>18</v>
      </c>
      <c r="BW6" s="62"/>
      <c r="BX6" s="62"/>
      <c r="BY6" s="60"/>
      <c r="BZ6" s="54"/>
      <c r="CA6" s="54"/>
      <c r="CB6" s="56"/>
      <c r="CC6" s="63"/>
      <c r="CD6" s="56"/>
      <c r="CE6" s="56"/>
      <c r="CF6" s="56"/>
      <c r="CG6" s="56"/>
      <c r="CH6" s="56"/>
      <c r="CI6" s="56"/>
      <c r="CJ6" s="64" t="s">
        <v>15</v>
      </c>
      <c r="CK6" s="65"/>
      <c r="CL6" s="66"/>
      <c r="CM6" s="65"/>
      <c r="CN6" s="62"/>
      <c r="CO6" s="62"/>
      <c r="CP6" s="62"/>
      <c r="CQ6" s="63"/>
      <c r="CR6" s="56"/>
      <c r="CS6" s="56"/>
      <c r="CT6" s="56"/>
      <c r="CU6" s="56"/>
      <c r="CV6" s="56"/>
      <c r="CW6" s="67"/>
      <c r="CX6" s="1"/>
      <c r="CY6" s="1"/>
    </row>
    <row r="7" spans="1:103" ht="63">
      <c r="A7" s="9" t="s">
        <v>0</v>
      </c>
      <c r="B7" s="68" t="s">
        <v>2</v>
      </c>
      <c r="C7" s="68" t="s">
        <v>1</v>
      </c>
      <c r="D7" s="68" t="s">
        <v>4</v>
      </c>
      <c r="E7" s="68" t="s">
        <v>21</v>
      </c>
      <c r="F7" s="68" t="s">
        <v>22</v>
      </c>
      <c r="G7" s="68" t="s">
        <v>23</v>
      </c>
      <c r="H7" s="68" t="s">
        <v>24</v>
      </c>
      <c r="I7" s="68" t="s">
        <v>25</v>
      </c>
      <c r="J7" s="68" t="s">
        <v>26</v>
      </c>
      <c r="K7" s="68" t="s">
        <v>4</v>
      </c>
      <c r="L7" s="68" t="s">
        <v>21</v>
      </c>
      <c r="M7" s="68" t="s">
        <v>22</v>
      </c>
      <c r="N7" s="68" t="s">
        <v>23</v>
      </c>
      <c r="O7" s="68" t="s">
        <v>32</v>
      </c>
      <c r="P7" s="68" t="s">
        <v>25</v>
      </c>
      <c r="Q7" s="68" t="s">
        <v>26</v>
      </c>
      <c r="R7" s="68" t="s">
        <v>4</v>
      </c>
      <c r="S7" s="68" t="s">
        <v>21</v>
      </c>
      <c r="T7" s="68" t="s">
        <v>22</v>
      </c>
      <c r="U7" s="68" t="s">
        <v>23</v>
      </c>
      <c r="V7" s="68" t="s">
        <v>24</v>
      </c>
      <c r="W7" s="68" t="s">
        <v>25</v>
      </c>
      <c r="X7" s="68" t="s">
        <v>26</v>
      </c>
      <c r="Y7" s="68" t="s">
        <v>4</v>
      </c>
      <c r="Z7" s="68" t="s">
        <v>21</v>
      </c>
      <c r="AA7" s="68" t="s">
        <v>22</v>
      </c>
      <c r="AB7" s="68" t="s">
        <v>23</v>
      </c>
      <c r="AC7" s="68" t="s">
        <v>24</v>
      </c>
      <c r="AD7" s="68" t="s">
        <v>25</v>
      </c>
      <c r="AE7" s="68" t="s">
        <v>26</v>
      </c>
      <c r="AF7" s="68" t="s">
        <v>4</v>
      </c>
      <c r="AG7" s="68" t="s">
        <v>21</v>
      </c>
      <c r="AH7" s="68" t="s">
        <v>22</v>
      </c>
      <c r="AI7" s="68" t="s">
        <v>23</v>
      </c>
      <c r="AJ7" s="68" t="s">
        <v>24</v>
      </c>
      <c r="AK7" s="68" t="s">
        <v>25</v>
      </c>
      <c r="AL7" s="68" t="s">
        <v>26</v>
      </c>
      <c r="AM7" s="68" t="s">
        <v>4</v>
      </c>
      <c r="AN7" s="68" t="s">
        <v>21</v>
      </c>
      <c r="AO7" s="68" t="s">
        <v>22</v>
      </c>
      <c r="AP7" s="68" t="s">
        <v>23</v>
      </c>
      <c r="AQ7" s="68" t="s">
        <v>24</v>
      </c>
      <c r="AR7" s="68" t="s">
        <v>25</v>
      </c>
      <c r="AS7" s="68" t="s">
        <v>26</v>
      </c>
      <c r="AT7" s="68" t="s">
        <v>4</v>
      </c>
      <c r="AU7" s="68" t="s">
        <v>21</v>
      </c>
      <c r="AV7" s="68" t="s">
        <v>22</v>
      </c>
      <c r="AW7" s="68" t="s">
        <v>23</v>
      </c>
      <c r="AX7" s="68" t="s">
        <v>24</v>
      </c>
      <c r="AY7" s="68" t="s">
        <v>25</v>
      </c>
      <c r="AZ7" s="68" t="s">
        <v>26</v>
      </c>
      <c r="BA7" s="68" t="s">
        <v>4</v>
      </c>
      <c r="BB7" s="68" t="s">
        <v>21</v>
      </c>
      <c r="BC7" s="68" t="s">
        <v>22</v>
      </c>
      <c r="BD7" s="68" t="s">
        <v>23</v>
      </c>
      <c r="BE7" s="68" t="s">
        <v>24</v>
      </c>
      <c r="BF7" s="68" t="s">
        <v>25</v>
      </c>
      <c r="BG7" s="68" t="s">
        <v>26</v>
      </c>
      <c r="BH7" s="68" t="s">
        <v>4</v>
      </c>
      <c r="BI7" s="68" t="s">
        <v>21</v>
      </c>
      <c r="BJ7" s="68" t="s">
        <v>22</v>
      </c>
      <c r="BK7" s="68" t="s">
        <v>23</v>
      </c>
      <c r="BL7" s="68" t="s">
        <v>24</v>
      </c>
      <c r="BM7" s="68" t="s">
        <v>25</v>
      </c>
      <c r="BN7" s="68" t="s">
        <v>26</v>
      </c>
      <c r="BO7" s="68" t="s">
        <v>4</v>
      </c>
      <c r="BP7" s="68" t="s">
        <v>21</v>
      </c>
      <c r="BQ7" s="68" t="s">
        <v>22</v>
      </c>
      <c r="BR7" s="68" t="s">
        <v>23</v>
      </c>
      <c r="BS7" s="68" t="s">
        <v>24</v>
      </c>
      <c r="BT7" s="68" t="s">
        <v>25</v>
      </c>
      <c r="BU7" s="68" t="s">
        <v>26</v>
      </c>
      <c r="BV7" s="68" t="s">
        <v>4</v>
      </c>
      <c r="BW7" s="68" t="s">
        <v>21</v>
      </c>
      <c r="BX7" s="68" t="s">
        <v>22</v>
      </c>
      <c r="BY7" s="68" t="s">
        <v>23</v>
      </c>
      <c r="BZ7" s="68" t="s">
        <v>24</v>
      </c>
      <c r="CA7" s="68" t="s">
        <v>25</v>
      </c>
      <c r="CB7" s="68" t="s">
        <v>26</v>
      </c>
      <c r="CC7" s="68" t="s">
        <v>4</v>
      </c>
      <c r="CD7" s="68" t="s">
        <v>21</v>
      </c>
      <c r="CE7" s="68" t="s">
        <v>22</v>
      </c>
      <c r="CF7" s="68" t="s">
        <v>23</v>
      </c>
      <c r="CG7" s="68" t="s">
        <v>24</v>
      </c>
      <c r="CH7" s="68" t="s">
        <v>25</v>
      </c>
      <c r="CI7" s="68" t="s">
        <v>26</v>
      </c>
      <c r="CJ7" s="68" t="s">
        <v>4</v>
      </c>
      <c r="CK7" s="68" t="s">
        <v>21</v>
      </c>
      <c r="CL7" s="68" t="s">
        <v>22</v>
      </c>
      <c r="CM7" s="68" t="s">
        <v>23</v>
      </c>
      <c r="CN7" s="68" t="s">
        <v>24</v>
      </c>
      <c r="CO7" s="68" t="s">
        <v>25</v>
      </c>
      <c r="CP7" s="68" t="s">
        <v>26</v>
      </c>
      <c r="CQ7" s="68" t="s">
        <v>4</v>
      </c>
      <c r="CR7" s="68" t="s">
        <v>21</v>
      </c>
      <c r="CS7" s="68" t="s">
        <v>22</v>
      </c>
      <c r="CT7" s="68" t="s">
        <v>23</v>
      </c>
      <c r="CU7" s="68" t="s">
        <v>24</v>
      </c>
      <c r="CV7" s="68" t="s">
        <v>25</v>
      </c>
      <c r="CW7" s="68" t="s">
        <v>26</v>
      </c>
      <c r="CX7" s="1"/>
      <c r="CY7" s="1"/>
    </row>
    <row r="8" spans="1:103" ht="15.75">
      <c r="A8" s="10">
        <v>1</v>
      </c>
      <c r="B8" s="69">
        <v>2</v>
      </c>
      <c r="C8" s="10">
        <v>3</v>
      </c>
      <c r="D8" s="69">
        <v>4</v>
      </c>
      <c r="E8" s="10">
        <v>5</v>
      </c>
      <c r="F8" s="69">
        <v>6</v>
      </c>
      <c r="G8" s="10">
        <v>7</v>
      </c>
      <c r="H8" s="69">
        <v>8</v>
      </c>
      <c r="I8" s="10">
        <v>9</v>
      </c>
      <c r="J8" s="69">
        <v>10</v>
      </c>
      <c r="K8" s="10">
        <v>11</v>
      </c>
      <c r="L8" s="69">
        <v>12</v>
      </c>
      <c r="M8" s="10">
        <v>13</v>
      </c>
      <c r="N8" s="69">
        <v>14</v>
      </c>
      <c r="O8" s="10">
        <v>15</v>
      </c>
      <c r="P8" s="69">
        <v>16</v>
      </c>
      <c r="Q8" s="10">
        <v>17</v>
      </c>
      <c r="R8" s="69">
        <v>18</v>
      </c>
      <c r="S8" s="10">
        <v>19</v>
      </c>
      <c r="T8" s="69">
        <v>20</v>
      </c>
      <c r="U8" s="10">
        <v>21</v>
      </c>
      <c r="V8" s="69">
        <v>22</v>
      </c>
      <c r="W8" s="10">
        <v>23</v>
      </c>
      <c r="X8" s="69">
        <v>24</v>
      </c>
      <c r="Y8" s="10">
        <v>25</v>
      </c>
      <c r="Z8" s="69">
        <v>26</v>
      </c>
      <c r="AA8" s="10">
        <v>27</v>
      </c>
      <c r="AB8" s="69">
        <v>28</v>
      </c>
      <c r="AC8" s="10">
        <v>29</v>
      </c>
      <c r="AD8" s="69">
        <v>30</v>
      </c>
      <c r="AE8" s="10">
        <v>31</v>
      </c>
      <c r="AF8" s="69">
        <v>32</v>
      </c>
      <c r="AG8" s="10">
        <v>33</v>
      </c>
      <c r="AH8" s="69">
        <v>34</v>
      </c>
      <c r="AI8" s="10">
        <v>35</v>
      </c>
      <c r="AJ8" s="69">
        <v>36</v>
      </c>
      <c r="AK8" s="10">
        <v>37</v>
      </c>
      <c r="AL8" s="69">
        <v>38</v>
      </c>
      <c r="AM8" s="10">
        <v>39</v>
      </c>
      <c r="AN8" s="69">
        <v>40</v>
      </c>
      <c r="AO8" s="10">
        <v>41</v>
      </c>
      <c r="AP8" s="69">
        <v>42</v>
      </c>
      <c r="AQ8" s="10">
        <v>43</v>
      </c>
      <c r="AR8" s="69">
        <v>44</v>
      </c>
      <c r="AS8" s="10">
        <v>45</v>
      </c>
      <c r="AT8" s="69">
        <v>46</v>
      </c>
      <c r="AU8" s="10">
        <v>47</v>
      </c>
      <c r="AV8" s="69">
        <v>48</v>
      </c>
      <c r="AW8" s="10">
        <v>49</v>
      </c>
      <c r="AX8" s="69">
        <v>50</v>
      </c>
      <c r="AY8" s="10">
        <v>51</v>
      </c>
      <c r="AZ8" s="69">
        <v>52</v>
      </c>
      <c r="BA8" s="10">
        <v>53</v>
      </c>
      <c r="BB8" s="69">
        <v>54</v>
      </c>
      <c r="BC8" s="10">
        <v>55</v>
      </c>
      <c r="BD8" s="69">
        <v>56</v>
      </c>
      <c r="BE8" s="10">
        <v>57</v>
      </c>
      <c r="BF8" s="69">
        <v>58</v>
      </c>
      <c r="BG8" s="10">
        <v>59</v>
      </c>
      <c r="BH8" s="69">
        <v>60</v>
      </c>
      <c r="BI8" s="10">
        <v>61</v>
      </c>
      <c r="BJ8" s="69">
        <v>62</v>
      </c>
      <c r="BK8" s="10">
        <v>63</v>
      </c>
      <c r="BL8" s="69">
        <v>64</v>
      </c>
      <c r="BM8" s="10">
        <v>65</v>
      </c>
      <c r="BN8" s="69">
        <v>66</v>
      </c>
      <c r="BO8" s="10">
        <v>67</v>
      </c>
      <c r="BP8" s="69">
        <v>68</v>
      </c>
      <c r="BQ8" s="10">
        <v>69</v>
      </c>
      <c r="BR8" s="69">
        <v>70</v>
      </c>
      <c r="BS8" s="10">
        <v>71</v>
      </c>
      <c r="BT8" s="69">
        <v>72</v>
      </c>
      <c r="BU8" s="10">
        <v>73</v>
      </c>
      <c r="BV8" s="69">
        <v>74</v>
      </c>
      <c r="BW8" s="10">
        <v>75</v>
      </c>
      <c r="BX8" s="69">
        <v>76</v>
      </c>
      <c r="BY8" s="10">
        <v>77</v>
      </c>
      <c r="BZ8" s="69">
        <v>78</v>
      </c>
      <c r="CA8" s="10">
        <v>79</v>
      </c>
      <c r="CB8" s="69">
        <v>80</v>
      </c>
      <c r="CC8" s="10">
        <v>81</v>
      </c>
      <c r="CD8" s="69">
        <v>82</v>
      </c>
      <c r="CE8" s="10">
        <v>83</v>
      </c>
      <c r="CF8" s="69">
        <v>84</v>
      </c>
      <c r="CG8" s="10">
        <v>85</v>
      </c>
      <c r="CH8" s="69">
        <v>86</v>
      </c>
      <c r="CI8" s="10">
        <v>87</v>
      </c>
      <c r="CJ8" s="69">
        <v>88</v>
      </c>
      <c r="CK8" s="10">
        <v>89</v>
      </c>
      <c r="CL8" s="69">
        <v>90</v>
      </c>
      <c r="CM8" s="10">
        <v>91</v>
      </c>
      <c r="CN8" s="69">
        <v>92</v>
      </c>
      <c r="CO8" s="10">
        <v>93</v>
      </c>
      <c r="CP8" s="69">
        <v>94</v>
      </c>
      <c r="CQ8" s="10">
        <v>95</v>
      </c>
      <c r="CR8" s="69">
        <v>96</v>
      </c>
      <c r="CS8" s="10">
        <v>97</v>
      </c>
      <c r="CT8" s="69">
        <v>98</v>
      </c>
      <c r="CU8" s="10">
        <v>99</v>
      </c>
      <c r="CV8" s="69">
        <v>100</v>
      </c>
      <c r="CW8" s="10">
        <v>101</v>
      </c>
      <c r="CX8" s="1"/>
      <c r="CY8" s="1"/>
    </row>
    <row r="9" spans="1:103" ht="15.75">
      <c r="A9" s="16"/>
      <c r="B9" s="17"/>
      <c r="C9" s="18"/>
      <c r="D9" s="70"/>
      <c r="E9" s="71"/>
      <c r="F9" s="71"/>
      <c r="G9" s="71"/>
      <c r="H9" s="71"/>
      <c r="I9" s="71"/>
      <c r="J9" s="72"/>
      <c r="K9" s="71"/>
      <c r="L9" s="71"/>
      <c r="M9" s="71"/>
      <c r="N9" s="71"/>
      <c r="O9" s="71"/>
      <c r="P9" s="71"/>
      <c r="Q9" s="72"/>
      <c r="R9" s="71"/>
      <c r="S9" s="71"/>
      <c r="T9" s="71"/>
      <c r="U9" s="71"/>
      <c r="V9" s="71"/>
      <c r="W9" s="71"/>
      <c r="X9" s="72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2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2"/>
      <c r="CK9" s="72"/>
      <c r="CL9" s="72"/>
      <c r="CM9" s="72"/>
      <c r="CN9" s="72"/>
      <c r="CO9" s="72"/>
      <c r="CP9" s="71"/>
      <c r="CQ9" s="71"/>
      <c r="CR9" s="71"/>
      <c r="CS9" s="71"/>
      <c r="CT9" s="71"/>
      <c r="CU9" s="71"/>
      <c r="CV9" s="71"/>
      <c r="CW9" s="71"/>
      <c r="CX9" s="1"/>
      <c r="CY9" s="1"/>
    </row>
    <row r="10" spans="1:103" ht="15.75">
      <c r="A10" s="19"/>
      <c r="B10" s="20"/>
      <c r="C10" s="21"/>
      <c r="D10" s="73"/>
      <c r="E10" s="72"/>
      <c r="F10" s="72"/>
      <c r="G10" s="72"/>
      <c r="H10" s="71"/>
      <c r="I10" s="71"/>
      <c r="J10" s="72"/>
      <c r="K10" s="71"/>
      <c r="L10" s="71"/>
      <c r="M10" s="71"/>
      <c r="N10" s="71"/>
      <c r="O10" s="71"/>
      <c r="P10" s="71"/>
      <c r="Q10" s="72"/>
      <c r="R10" s="71"/>
      <c r="S10" s="71"/>
      <c r="T10" s="71"/>
      <c r="U10" s="71"/>
      <c r="V10" s="71"/>
      <c r="W10" s="71"/>
      <c r="X10" s="72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2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2"/>
      <c r="CK10" s="72"/>
      <c r="CL10" s="72"/>
      <c r="CM10" s="72"/>
      <c r="CN10" s="72"/>
      <c r="CO10" s="72"/>
      <c r="CP10" s="71"/>
      <c r="CQ10" s="71"/>
      <c r="CR10" s="71"/>
      <c r="CS10" s="71"/>
      <c r="CT10" s="71"/>
      <c r="CU10" s="71"/>
      <c r="CV10" s="71"/>
      <c r="CW10" s="71"/>
      <c r="CX10" s="1"/>
      <c r="CY10" s="1"/>
    </row>
    <row r="11" spans="1:103" ht="15.75">
      <c r="A11" s="19"/>
      <c r="B11" s="22" t="s">
        <v>35</v>
      </c>
      <c r="C11" s="23"/>
      <c r="D11" s="73">
        <v>1.5</v>
      </c>
      <c r="E11" s="72">
        <v>0</v>
      </c>
      <c r="F11" s="72">
        <v>0</v>
      </c>
      <c r="G11" s="72">
        <v>0</v>
      </c>
      <c r="H11" s="71">
        <v>1.5</v>
      </c>
      <c r="I11" s="71">
        <v>1.5</v>
      </c>
      <c r="J11" s="72">
        <v>100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1">
        <v>0</v>
      </c>
      <c r="Q11" s="72">
        <v>0</v>
      </c>
      <c r="R11" s="72">
        <v>0.5</v>
      </c>
      <c r="S11" s="72">
        <v>0</v>
      </c>
      <c r="T11" s="72">
        <v>0</v>
      </c>
      <c r="U11" s="72">
        <v>0</v>
      </c>
      <c r="V11" s="72">
        <v>0.5</v>
      </c>
      <c r="W11" s="72">
        <v>0.5</v>
      </c>
      <c r="X11" s="72">
        <v>100</v>
      </c>
      <c r="Y11" s="71">
        <v>0.375</v>
      </c>
      <c r="Z11" s="71">
        <v>0.375</v>
      </c>
      <c r="AA11" s="71">
        <v>0</v>
      </c>
      <c r="AB11" s="71">
        <v>0</v>
      </c>
      <c r="AC11" s="71">
        <v>0</v>
      </c>
      <c r="AD11" s="71">
        <v>100</v>
      </c>
      <c r="AE11" s="71">
        <v>100</v>
      </c>
      <c r="AF11" s="71">
        <v>295</v>
      </c>
      <c r="AG11" s="71">
        <v>70</v>
      </c>
      <c r="AH11" s="71">
        <v>85</v>
      </c>
      <c r="AI11" s="71">
        <v>80</v>
      </c>
      <c r="AJ11" s="71">
        <v>60</v>
      </c>
      <c r="AK11" s="71">
        <v>295</v>
      </c>
      <c r="AL11" s="71">
        <v>100</v>
      </c>
      <c r="AM11" s="71">
        <v>0</v>
      </c>
      <c r="AN11" s="71">
        <v>0</v>
      </c>
      <c r="AO11" s="71">
        <v>0</v>
      </c>
      <c r="AP11" s="71">
        <v>0</v>
      </c>
      <c r="AQ11" s="71">
        <v>0</v>
      </c>
      <c r="AR11" s="71">
        <v>0</v>
      </c>
      <c r="AS11" s="71">
        <v>0</v>
      </c>
      <c r="AT11" s="71">
        <v>1</v>
      </c>
      <c r="AU11" s="71">
        <v>1</v>
      </c>
      <c r="AV11" s="71">
        <v>0</v>
      </c>
      <c r="AW11" s="71">
        <v>0</v>
      </c>
      <c r="AX11" s="71">
        <v>0</v>
      </c>
      <c r="AY11" s="71">
        <v>1</v>
      </c>
      <c r="AZ11" s="71">
        <v>100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  <c r="BF11" s="71">
        <v>0</v>
      </c>
      <c r="BG11" s="72">
        <v>0</v>
      </c>
      <c r="BH11" s="71">
        <v>80</v>
      </c>
      <c r="BI11" s="71">
        <v>4</v>
      </c>
      <c r="BJ11" s="71">
        <v>30</v>
      </c>
      <c r="BK11" s="71">
        <v>6</v>
      </c>
      <c r="BL11" s="71">
        <v>0</v>
      </c>
      <c r="BM11" s="71">
        <v>80</v>
      </c>
      <c r="BN11" s="71">
        <v>100</v>
      </c>
      <c r="BO11" s="71">
        <v>8</v>
      </c>
      <c r="BP11" s="71">
        <v>0</v>
      </c>
      <c r="BQ11" s="71">
        <v>4</v>
      </c>
      <c r="BR11" s="71">
        <v>3</v>
      </c>
      <c r="BS11" s="71">
        <v>1</v>
      </c>
      <c r="BT11" s="71">
        <v>8</v>
      </c>
      <c r="BU11" s="71">
        <v>100</v>
      </c>
      <c r="BV11" s="71">
        <v>0</v>
      </c>
      <c r="BW11" s="71">
        <v>0</v>
      </c>
      <c r="BX11" s="71">
        <v>0</v>
      </c>
      <c r="BY11" s="71">
        <v>0</v>
      </c>
      <c r="BZ11" s="71">
        <v>0</v>
      </c>
      <c r="CA11" s="71">
        <v>0</v>
      </c>
      <c r="CB11" s="71">
        <v>0</v>
      </c>
      <c r="CC11" s="71">
        <v>42</v>
      </c>
      <c r="CD11" s="71">
        <v>0</v>
      </c>
      <c r="CE11" s="71">
        <v>0</v>
      </c>
      <c r="CF11" s="71">
        <v>0</v>
      </c>
      <c r="CG11" s="71">
        <v>42</v>
      </c>
      <c r="CH11" s="71">
        <v>42</v>
      </c>
      <c r="CI11" s="71">
        <v>100</v>
      </c>
      <c r="CJ11" s="72">
        <v>330</v>
      </c>
      <c r="CK11" s="72">
        <v>0</v>
      </c>
      <c r="CL11" s="72">
        <v>40</v>
      </c>
      <c r="CM11" s="72">
        <v>80</v>
      </c>
      <c r="CN11" s="72">
        <v>210</v>
      </c>
      <c r="CO11" s="72">
        <v>330</v>
      </c>
      <c r="CP11" s="71">
        <v>100</v>
      </c>
      <c r="CQ11" s="71">
        <v>8</v>
      </c>
      <c r="CR11" s="71">
        <v>0</v>
      </c>
      <c r="CS11" s="71">
        <v>4</v>
      </c>
      <c r="CT11" s="71">
        <v>4</v>
      </c>
      <c r="CU11" s="71">
        <v>0</v>
      </c>
      <c r="CV11" s="71">
        <v>8</v>
      </c>
      <c r="CW11" s="71">
        <v>100</v>
      </c>
      <c r="CX11" s="1"/>
      <c r="CY11" s="1"/>
    </row>
    <row r="12" spans="1:103" ht="15.75">
      <c r="A12" s="19"/>
      <c r="B12" s="20"/>
      <c r="C12" s="21"/>
      <c r="D12" s="73"/>
      <c r="E12" s="72"/>
      <c r="F12" s="72"/>
      <c r="G12" s="72"/>
      <c r="H12" s="71"/>
      <c r="I12" s="71"/>
      <c r="J12" s="72"/>
      <c r="K12" s="71"/>
      <c r="L12" s="71"/>
      <c r="M12" s="71"/>
      <c r="N12" s="71"/>
      <c r="O12" s="71"/>
      <c r="P12" s="71"/>
      <c r="Q12" s="72"/>
      <c r="R12" s="71"/>
      <c r="S12" s="71"/>
      <c r="T12" s="71"/>
      <c r="U12" s="71"/>
      <c r="V12" s="71"/>
      <c r="W12" s="71"/>
      <c r="X12" s="72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2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2"/>
      <c r="CK12" s="72"/>
      <c r="CL12" s="72"/>
      <c r="CM12" s="72"/>
      <c r="CN12" s="72"/>
      <c r="CO12" s="72"/>
      <c r="CP12" s="71"/>
      <c r="CQ12" s="71"/>
      <c r="CR12" s="71"/>
      <c r="CS12" s="71"/>
      <c r="CT12" s="71"/>
      <c r="CU12" s="71"/>
      <c r="CV12" s="71"/>
      <c r="CW12" s="71"/>
      <c r="CX12" s="1"/>
      <c r="CY12" s="1"/>
    </row>
    <row r="13" spans="1:103" ht="15.75">
      <c r="A13" s="19"/>
      <c r="B13" s="20"/>
      <c r="C13" s="21"/>
      <c r="D13" s="73"/>
      <c r="E13" s="72"/>
      <c r="F13" s="72"/>
      <c r="G13" s="72"/>
      <c r="H13" s="71"/>
      <c r="I13" s="71"/>
      <c r="J13" s="72"/>
      <c r="K13" s="71"/>
      <c r="L13" s="71"/>
      <c r="M13" s="71"/>
      <c r="N13" s="71"/>
      <c r="O13" s="71"/>
      <c r="P13" s="71"/>
      <c r="Q13" s="72"/>
      <c r="R13" s="71"/>
      <c r="S13" s="71"/>
      <c r="T13" s="71"/>
      <c r="U13" s="71"/>
      <c r="V13" s="71"/>
      <c r="W13" s="71"/>
      <c r="X13" s="72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2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2"/>
      <c r="CK13" s="72"/>
      <c r="CL13" s="72"/>
      <c r="CM13" s="72"/>
      <c r="CN13" s="72"/>
      <c r="CO13" s="72"/>
      <c r="CP13" s="71"/>
      <c r="CQ13" s="71"/>
      <c r="CR13" s="71"/>
      <c r="CS13" s="71"/>
      <c r="CT13" s="71"/>
      <c r="CU13" s="71"/>
      <c r="CV13" s="71"/>
      <c r="CW13" s="71"/>
      <c r="CX13" s="1"/>
      <c r="CY13" s="1"/>
    </row>
    <row r="14" spans="1:103" ht="15.75">
      <c r="A14" s="24"/>
      <c r="B14" s="25"/>
      <c r="C14" s="26"/>
      <c r="D14" s="73"/>
      <c r="E14" s="72"/>
      <c r="F14" s="72"/>
      <c r="G14" s="72"/>
      <c r="H14" s="71"/>
      <c r="I14" s="71"/>
      <c r="J14" s="72"/>
      <c r="K14" s="71"/>
      <c r="L14" s="71"/>
      <c r="M14" s="71"/>
      <c r="N14" s="71"/>
      <c r="O14" s="71"/>
      <c r="P14" s="71"/>
      <c r="Q14" s="72"/>
      <c r="R14" s="71"/>
      <c r="S14" s="71"/>
      <c r="T14" s="71"/>
      <c r="U14" s="71"/>
      <c r="V14" s="71"/>
      <c r="W14" s="71"/>
      <c r="X14" s="72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2"/>
      <c r="BB14" s="72"/>
      <c r="BC14" s="72"/>
      <c r="BD14" s="72"/>
      <c r="BE14" s="72"/>
      <c r="BF14" s="71"/>
      <c r="BG14" s="72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2"/>
      <c r="CK14" s="72"/>
      <c r="CL14" s="72"/>
      <c r="CM14" s="72"/>
      <c r="CN14" s="72"/>
      <c r="CO14" s="72"/>
      <c r="CP14" s="71"/>
      <c r="CQ14" s="71"/>
      <c r="CR14" s="71"/>
      <c r="CS14" s="71"/>
      <c r="CT14" s="71"/>
      <c r="CU14" s="71"/>
      <c r="CV14" s="71"/>
      <c r="CW14" s="71"/>
      <c r="CX14" s="1"/>
      <c r="CY14" s="1"/>
    </row>
    <row r="15" spans="1:103" ht="15.75">
      <c r="A15" s="15"/>
      <c r="B15" s="74" t="s">
        <v>28</v>
      </c>
      <c r="C15" s="75"/>
      <c r="D15" s="76">
        <f>SUM(D9:D14)</f>
        <v>1.5</v>
      </c>
      <c r="E15" s="76">
        <f>SUM(E9:E14)</f>
        <v>0</v>
      </c>
      <c r="F15" s="76">
        <f>SUM(F9:F14)</f>
        <v>0</v>
      </c>
      <c r="G15" s="76">
        <f>SUM(G9:G14)</f>
        <v>0</v>
      </c>
      <c r="H15" s="76">
        <f>SUM(H9:H12)</f>
        <v>1.5</v>
      </c>
      <c r="I15" s="76">
        <f>SUM(I9:I14)</f>
        <v>1.5</v>
      </c>
      <c r="J15" s="72">
        <f t="shared" ref="J15" si="0">I15*100/D15</f>
        <v>100</v>
      </c>
      <c r="K15" s="76">
        <f>SUM(K9:K14)</f>
        <v>0</v>
      </c>
      <c r="L15" s="76">
        <f t="shared" ref="L15:O15" si="1">SUM(L9:L14)</f>
        <v>0</v>
      </c>
      <c r="M15" s="76">
        <f t="shared" si="1"/>
        <v>0</v>
      </c>
      <c r="N15" s="76">
        <f t="shared" si="1"/>
        <v>0</v>
      </c>
      <c r="O15" s="76">
        <f t="shared" si="1"/>
        <v>0</v>
      </c>
      <c r="P15" s="76">
        <f>SUM(P9:P14)</f>
        <v>0</v>
      </c>
      <c r="Q15" s="72">
        <v>100</v>
      </c>
      <c r="R15" s="76">
        <f t="shared" ref="R15:W15" si="2">SUM(R9:R14)</f>
        <v>0.5</v>
      </c>
      <c r="S15" s="76">
        <f t="shared" si="2"/>
        <v>0</v>
      </c>
      <c r="T15" s="76">
        <f t="shared" si="2"/>
        <v>0</v>
      </c>
      <c r="U15" s="76">
        <f t="shared" si="2"/>
        <v>0</v>
      </c>
      <c r="V15" s="76">
        <f t="shared" si="2"/>
        <v>0.5</v>
      </c>
      <c r="W15" s="76">
        <f t="shared" si="2"/>
        <v>0.5</v>
      </c>
      <c r="X15" s="72">
        <f t="shared" ref="X15" si="3">W15*100/R15</f>
        <v>100</v>
      </c>
      <c r="Y15" s="76">
        <f t="shared" ref="Y15:AD15" si="4">SUM(Y9:Y14)</f>
        <v>0.375</v>
      </c>
      <c r="Z15" s="76">
        <f>SUM(Z9:Z14)</f>
        <v>0.375</v>
      </c>
      <c r="AA15" s="77">
        <f>SUM(AA9:AA14)</f>
        <v>0</v>
      </c>
      <c r="AB15" s="76">
        <f>SUM(AB9:AB14)</f>
        <v>0</v>
      </c>
      <c r="AC15" s="76">
        <f t="shared" si="4"/>
        <v>0</v>
      </c>
      <c r="AD15" s="76">
        <f t="shared" si="4"/>
        <v>100</v>
      </c>
      <c r="AE15" s="71">
        <v>100</v>
      </c>
      <c r="AF15" s="76">
        <f t="shared" ref="AF15:AK15" si="5">SUM(AF9:AF14)</f>
        <v>295</v>
      </c>
      <c r="AG15" s="76">
        <f t="shared" si="5"/>
        <v>70</v>
      </c>
      <c r="AH15" s="76">
        <f t="shared" si="5"/>
        <v>85</v>
      </c>
      <c r="AI15" s="76">
        <f t="shared" si="5"/>
        <v>80</v>
      </c>
      <c r="AJ15" s="76">
        <f t="shared" si="5"/>
        <v>60</v>
      </c>
      <c r="AK15" s="76">
        <f t="shared" si="5"/>
        <v>295</v>
      </c>
      <c r="AL15" s="71">
        <f t="shared" ref="AL15" si="6">AK15*100/AF15</f>
        <v>100</v>
      </c>
      <c r="AM15" s="76">
        <f>SUM(AM9:AM14)</f>
        <v>0</v>
      </c>
      <c r="AN15" s="76">
        <f>SUM(AN9:AN13)</f>
        <v>0</v>
      </c>
      <c r="AO15" s="76">
        <f>SUM(AO9:AO12)</f>
        <v>0</v>
      </c>
      <c r="AP15" s="76">
        <f>SUM(AP9:AP14)</f>
        <v>0</v>
      </c>
      <c r="AQ15" s="76">
        <f t="shared" ref="AQ15:AR15" si="7">SUM(AQ9:AQ14)</f>
        <v>0</v>
      </c>
      <c r="AR15" s="76">
        <f t="shared" si="7"/>
        <v>0</v>
      </c>
      <c r="AS15" s="71">
        <v>0</v>
      </c>
      <c r="AT15" s="76">
        <f t="shared" ref="AT15:AY15" si="8">SUM(AT9:AT14)</f>
        <v>1</v>
      </c>
      <c r="AU15" s="76">
        <f t="shared" si="8"/>
        <v>1</v>
      </c>
      <c r="AV15" s="76">
        <f t="shared" si="8"/>
        <v>0</v>
      </c>
      <c r="AW15" s="76">
        <f t="shared" si="8"/>
        <v>0</v>
      </c>
      <c r="AX15" s="76">
        <f t="shared" si="8"/>
        <v>0</v>
      </c>
      <c r="AY15" s="76">
        <f t="shared" si="8"/>
        <v>1</v>
      </c>
      <c r="AZ15" s="71">
        <f t="shared" ref="AZ15" si="9">AY15*100/AT15</f>
        <v>100</v>
      </c>
      <c r="BA15" s="76">
        <v>8</v>
      </c>
      <c r="BB15" s="76">
        <v>1</v>
      </c>
      <c r="BC15" s="76">
        <v>0</v>
      </c>
      <c r="BD15" s="76">
        <v>2</v>
      </c>
      <c r="BE15" s="76">
        <v>0</v>
      </c>
      <c r="BF15" s="76">
        <v>3</v>
      </c>
      <c r="BG15" s="72">
        <v>100</v>
      </c>
      <c r="BH15" s="76">
        <f t="shared" ref="BH15:BM15" si="10">SUM(BH9:BH14)</f>
        <v>80</v>
      </c>
      <c r="BI15" s="76">
        <f t="shared" si="10"/>
        <v>4</v>
      </c>
      <c r="BJ15" s="76">
        <f t="shared" si="10"/>
        <v>30</v>
      </c>
      <c r="BK15" s="76">
        <f t="shared" si="10"/>
        <v>6</v>
      </c>
      <c r="BL15" s="76">
        <f t="shared" si="10"/>
        <v>0</v>
      </c>
      <c r="BM15" s="76">
        <f t="shared" si="10"/>
        <v>80</v>
      </c>
      <c r="BN15" s="71">
        <f t="shared" ref="BN15" si="11">BM15*100/BH15</f>
        <v>100</v>
      </c>
      <c r="BO15" s="78">
        <f t="shared" ref="BO15:BT15" si="12">SUM(BO9:BO14)</f>
        <v>8</v>
      </c>
      <c r="BP15" s="78">
        <f t="shared" si="12"/>
        <v>0</v>
      </c>
      <c r="BQ15" s="78">
        <f t="shared" si="12"/>
        <v>4</v>
      </c>
      <c r="BR15" s="78">
        <f t="shared" si="12"/>
        <v>3</v>
      </c>
      <c r="BS15" s="78">
        <f t="shared" si="12"/>
        <v>1</v>
      </c>
      <c r="BT15" s="78">
        <f t="shared" si="12"/>
        <v>8</v>
      </c>
      <c r="BU15" s="71">
        <f t="shared" ref="BU15" si="13">BT15*100/BO15</f>
        <v>100</v>
      </c>
      <c r="BV15" s="78">
        <f t="shared" ref="BV15:CA15" si="14">SUM(BV9:BV14)</f>
        <v>0</v>
      </c>
      <c r="BW15" s="78">
        <f t="shared" si="14"/>
        <v>0</v>
      </c>
      <c r="BX15" s="78">
        <f t="shared" si="14"/>
        <v>0</v>
      </c>
      <c r="BY15" s="78">
        <f t="shared" si="14"/>
        <v>0</v>
      </c>
      <c r="BZ15" s="78">
        <f t="shared" si="14"/>
        <v>0</v>
      </c>
      <c r="CA15" s="78">
        <f t="shared" si="14"/>
        <v>0</v>
      </c>
      <c r="CB15" s="71">
        <v>100</v>
      </c>
      <c r="CC15" s="78">
        <f>SUM(CC9:CC14)</f>
        <v>42</v>
      </c>
      <c r="CD15" s="78">
        <f>SUM(CD9:CD14)</f>
        <v>0</v>
      </c>
      <c r="CE15" s="78">
        <f>SUM(CE9:CE13)</f>
        <v>0</v>
      </c>
      <c r="CF15" s="78">
        <f>SUM(CF9:CF13)</f>
        <v>0</v>
      </c>
      <c r="CG15" s="78">
        <f>SUM(CG9:CG14)</f>
        <v>42</v>
      </c>
      <c r="CH15" s="78">
        <f>SUM(CH9:CH14)</f>
        <v>42</v>
      </c>
      <c r="CI15" s="71">
        <f t="shared" ref="CI15" si="15">CH15*100/CC15</f>
        <v>100</v>
      </c>
      <c r="CJ15" s="76">
        <f t="shared" ref="CJ15:CO15" si="16">SUM(CJ9:CJ14)</f>
        <v>330</v>
      </c>
      <c r="CK15" s="76">
        <f t="shared" si="16"/>
        <v>0</v>
      </c>
      <c r="CL15" s="76">
        <f t="shared" si="16"/>
        <v>40</v>
      </c>
      <c r="CM15" s="76">
        <f>SUM(CM9:CM14)</f>
        <v>80</v>
      </c>
      <c r="CN15" s="76">
        <f t="shared" si="16"/>
        <v>210</v>
      </c>
      <c r="CO15" s="76">
        <f t="shared" si="16"/>
        <v>330</v>
      </c>
      <c r="CP15" s="71">
        <f t="shared" ref="CP15" si="17">CO15*100/CJ15</f>
        <v>100</v>
      </c>
      <c r="CQ15" s="78">
        <f t="shared" ref="CQ15:CV15" si="18">SUM(CQ9:CQ14)</f>
        <v>8</v>
      </c>
      <c r="CR15" s="76">
        <f t="shared" si="18"/>
        <v>0</v>
      </c>
      <c r="CS15" s="78">
        <f t="shared" si="18"/>
        <v>4</v>
      </c>
      <c r="CT15" s="78">
        <f t="shared" si="18"/>
        <v>4</v>
      </c>
      <c r="CU15" s="78">
        <f t="shared" si="18"/>
        <v>0</v>
      </c>
      <c r="CV15" s="78">
        <f t="shared" si="18"/>
        <v>8</v>
      </c>
      <c r="CW15" s="71">
        <f t="shared" ref="CW15" si="19">CV15*100/CQ15</f>
        <v>100</v>
      </c>
      <c r="CX15" s="1"/>
      <c r="CY15" s="1"/>
    </row>
    <row r="16" spans="1:103">
      <c r="A16" s="11"/>
      <c r="B16" s="12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</row>
    <row r="18" spans="68:98">
      <c r="BQ18">
        <v>1072</v>
      </c>
    </row>
    <row r="19" spans="68:98">
      <c r="BP19">
        <v>1072</v>
      </c>
      <c r="BQ19">
        <v>1315</v>
      </c>
    </row>
    <row r="20" spans="68:98">
      <c r="BP20">
        <v>1315</v>
      </c>
      <c r="BQ20">
        <v>1125</v>
      </c>
    </row>
    <row r="21" spans="68:98">
      <c r="BP21">
        <v>1182</v>
      </c>
      <c r="BQ21">
        <f>SUM(BQ18:BQ20)</f>
        <v>3512</v>
      </c>
    </row>
    <row r="22" spans="68:98">
      <c r="BP22">
        <f>SUM(BP19:BP21)</f>
        <v>3569</v>
      </c>
      <c r="CT22" s="28"/>
    </row>
    <row r="23" spans="68:98">
      <c r="CT23" s="28"/>
    </row>
    <row r="24" spans="68:98">
      <c r="CT24" s="28"/>
    </row>
    <row r="25" spans="68:98">
      <c r="CT25" s="28"/>
    </row>
    <row r="26" spans="68:98">
      <c r="CT26" s="28"/>
    </row>
    <row r="27" spans="68:98">
      <c r="CT27" s="28"/>
    </row>
    <row r="28" spans="68:98">
      <c r="CT28" s="28"/>
    </row>
    <row r="29" spans="68:98">
      <c r="CT29" s="28"/>
    </row>
    <row r="30" spans="68:98">
      <c r="CT30" s="28"/>
    </row>
    <row r="31" spans="68:98">
      <c r="CT31" s="28"/>
    </row>
    <row r="32" spans="68:98">
      <c r="CT32" s="27"/>
    </row>
  </sheetData>
  <pageMargins left="0.7" right="0.7" top="0.75" bottom="0.7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Barishal Division(SO)</vt:lpstr>
      <vt:lpstr>'Barishal Division(SO)'!Print_Area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DoF</dc:creator>
  <cp:lastModifiedBy>bhandaria</cp:lastModifiedBy>
  <cp:lastPrinted>2021-03-23T10:10:38Z</cp:lastPrinted>
  <dcterms:created xsi:type="dcterms:W3CDTF">2021-02-28T07:59:58Z</dcterms:created>
  <dcterms:modified xsi:type="dcterms:W3CDTF">2021-07-05T03:34:52Z</dcterms:modified>
</cp:coreProperties>
</file>