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firstSheet="7" activeTab="11"/>
  </bookViews>
  <sheets>
    <sheet name="18-22" sheetId="1" r:id="rId1"/>
    <sheet name="17.Disease" sheetId="2" r:id="rId2"/>
    <sheet name="16.AIG" sheetId="3" r:id="rId3"/>
    <sheet name="15.Training" sheetId="4" r:id="rId4"/>
    <sheet name="14.Rd Benificiaries" sheetId="5" r:id="rId5"/>
    <sheet name="13.Mujib" sheetId="6" r:id="rId6"/>
    <sheet name="10-12" sheetId="7" r:id="rId7"/>
    <sheet name="9.Fish Act" sheetId="8" r:id="rId8"/>
    <sheet name="8.Fish sanctuary" sheetId="9" r:id="rId9"/>
    <sheet name="7.Feed test" sheetId="10" r:id="rId10"/>
    <sheet name="6.Hatchery" sheetId="11" r:id="rId11"/>
    <sheet name="5.Advice" sheetId="12" r:id="rId12"/>
    <sheet name="4.F release" sheetId="13" r:id="rId13"/>
    <sheet name="3.Beel Nursery" sheetId="14" r:id="rId14"/>
    <sheet name="2.Habitat restoration" sheetId="15" r:id="rId15"/>
    <sheet name="1.Demo" sheetId="16" r:id="rId16"/>
  </sheets>
  <definedNames/>
  <calcPr fullCalcOnLoad="1"/>
</workbook>
</file>

<file path=xl/sharedStrings.xml><?xml version="1.0" encoding="utf-8"?>
<sst xmlns="http://schemas.openxmlformats.org/spreadsheetml/2006/main" count="1329" uniqueCount="636">
  <si>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</si>
  <si>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</si>
  <si>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</si>
  <si>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</si>
  <si>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সূচকের নামঃ স্থাপিত প্রদর্শনী খামার (হেক্টর)</t>
  </si>
  <si>
    <t>প্রদর্শনী প্যাকেজের নাম
(চাষ পদ্ধতি)</t>
  </si>
  <si>
    <t>বেইজলাইন উৎপাদন (মে.টন/ হে.)</t>
  </si>
  <si>
    <t>চূড়ান্ত উৎপাদন
(মে.টন/হে.)</t>
  </si>
  <si>
    <t>ক্র.
নং</t>
  </si>
  <si>
    <t>অর্থের উৎস
(রাজস্ব/প্রকল্প/ অন্যান্য)</t>
  </si>
  <si>
    <t>..</t>
  </si>
  <si>
    <t>মালিকানার ধরণ (নিজস্ব/লিজ)</t>
  </si>
  <si>
    <t>বিভাগঃ বরিশাল</t>
  </si>
  <si>
    <t>জেলাঃ বরিশাল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</si>
  <si>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</si>
  <si>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</si>
  <si>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</si>
  <si>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উন্নয়নকৃত জলাশয়ের আয়তন (হে.)</t>
  </si>
  <si>
    <t>মালিকানার ধরন (সরকারি/ বেসরকারি)</t>
  </si>
  <si>
    <t>বেইজলাইন উৎপাদন (মে.টন/হে.)</t>
  </si>
  <si>
    <t>চূড়ান্ত উৎপাদন
(মে.টন/ হে.)</t>
  </si>
  <si>
    <t>অর্থের উৎস
(রাজস্ব /প্রকল্প/অন্যান্য)</t>
  </si>
  <si>
    <t>উপজেলা মোটঃ</t>
  </si>
  <si>
    <t>জেলা মোটঃ</t>
  </si>
  <si>
    <r>
      <t xml:space="preserve">                                                                  ২. কার্যক্রমের নামঃ</t>
    </r>
    <r>
      <rPr>
        <sz val="14"/>
        <color indexed="8"/>
        <rFont val="NikoshBAN"/>
        <family val="0"/>
      </rPr>
      <t xml:space="preserve"> মৎস্য আবাসস্থল উন্নয়ন </t>
    </r>
  </si>
  <si>
    <t xml:space="preserve">                                                                                   সূচকের নামঃ উন্নয়নকৃত এলাকা (হেক্টর)                                                         </t>
  </si>
  <si>
    <t>প্রমাণকঃ রেজিস্ট্রারের স্ক্যান কপি ও নমুনা হিসেবে কয়েকটি লাইসেন্সের সত্যায়িত কপি।</t>
  </si>
  <si>
    <t>প্রমাণকঃ রেজিস্ট্রারের স্ক্যান কপি ও নমুনা হিসেবে কয়েকটি পরিদর্শন সার্টিফিকেটের কপি।</t>
  </si>
  <si>
    <r>
      <t>১৮.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 xml:space="preserve">বাণিজ্যিক মৎস্য ট্রলারের ফিশিং লাইসেন্স প্রদান/নবায়ন               </t>
    </r>
    <r>
      <rPr>
        <b/>
        <sz val="12"/>
        <color indexed="8"/>
        <rFont val="Nikosh"/>
        <family val="0"/>
      </rPr>
      <t xml:space="preserve"> প্রযোজ্য নয়।</t>
    </r>
  </si>
  <si>
    <r>
      <t xml:space="preserve">সূচকের নামঃ </t>
    </r>
    <r>
      <rPr>
        <sz val="12"/>
        <color indexed="8"/>
        <rFont val="Nikosh"/>
        <family val="0"/>
      </rPr>
      <t>প্রদান/ নবায়নকৃত ট্রলারের ফিশিং লাইসেন্স (সংখ্যা)</t>
    </r>
  </si>
  <si>
    <r>
      <t>১৯.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>যান্ত্রিক মৎস্য নৌযানের ফিশিং লাইসেন্স প্রদান/নবায়ন</t>
    </r>
  </si>
  <si>
    <r>
      <t>২০.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 xml:space="preserve">বাণিজ্যিক মৎস্য ট্রলার ও যান্ত্রিক মৎস্য নৌযানের মৎস্য আহরণ কার্যক্রম মনিটরিং      </t>
    </r>
    <r>
      <rPr>
        <b/>
        <sz val="12"/>
        <color indexed="8"/>
        <rFont val="Nikosh"/>
        <family val="0"/>
      </rPr>
      <t>প্রযোজ্য নয় ।</t>
    </r>
  </si>
  <si>
    <r>
      <t xml:space="preserve">সূচকের নামঃ </t>
    </r>
    <r>
      <rPr>
        <sz val="12"/>
        <color indexed="8"/>
        <rFont val="Nikosh"/>
        <family val="0"/>
      </rPr>
      <t>পরিদর্শনকৃত ট্রলার ও নৌযান (সংখ্যা)</t>
    </r>
  </si>
  <si>
    <r>
      <t>২১.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 xml:space="preserve">আইইউইউ (IUU) ক্যাচ সার্টিফিকেট কমপ্লায়েন্স সম্পর্কিত নির্ধারিত ট্রলার মনিটরিং   </t>
    </r>
    <r>
      <rPr>
        <b/>
        <sz val="12"/>
        <color indexed="8"/>
        <rFont val="Nikosh"/>
        <family val="0"/>
      </rPr>
      <t>প্রযোজ্য নয় ।</t>
    </r>
  </si>
  <si>
    <r>
      <t xml:space="preserve">সূচকের নামঃ </t>
    </r>
    <r>
      <rPr>
        <sz val="12"/>
        <color indexed="8"/>
        <rFont val="Nikosh"/>
        <family val="0"/>
      </rPr>
      <t>মনিটরিংকৃত ট্রলার (সংখ্যা)</t>
    </r>
  </si>
  <si>
    <r>
      <t>২২.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 xml:space="preserve">গবেষণা জাহাজের মাধ্যমে সামুদ্রিক মৎস্যসম্পদ জরিপের লক্ষ্যে ক্রুজ পরিচালনা      </t>
    </r>
    <r>
      <rPr>
        <b/>
        <sz val="12"/>
        <color indexed="8"/>
        <rFont val="Nikosh"/>
        <family val="0"/>
      </rPr>
      <t>প্রযোজ্য নয় ।</t>
    </r>
  </si>
  <si>
    <r>
      <t xml:space="preserve">সূচকের নামঃ </t>
    </r>
    <r>
      <rPr>
        <sz val="12"/>
        <color indexed="8"/>
        <rFont val="Nikosh"/>
        <family val="0"/>
      </rPr>
      <t>সম্পাদিত ক্রুজ (সংখ্যা)</t>
    </r>
  </si>
  <si>
    <r>
      <t xml:space="preserve">প্রমাণকঃ </t>
    </r>
    <r>
      <rPr>
        <sz val="12"/>
        <color indexed="8"/>
        <rFont val="Nikosh"/>
        <family val="0"/>
      </rPr>
      <t>ক্রুজ শেষে প্রতিবেদন।</t>
    </r>
  </si>
  <si>
    <r>
      <t>১০. কার্যক্রমের নামঃ</t>
    </r>
    <r>
      <rPr>
        <sz val="14"/>
        <color indexed="8"/>
        <rFont val="NikoshBAN"/>
        <family val="0"/>
      </rPr>
      <t xml:space="preserve"> </t>
    </r>
    <r>
      <rPr>
        <sz val="14"/>
        <color indexed="8"/>
        <rFont val="Nikosh"/>
        <family val="0"/>
      </rPr>
      <t xml:space="preserve">জলবায়ু সহনশীল মৎস্যচাষ প্রযুক্তির  সম্প্রসারণ     </t>
    </r>
    <r>
      <rPr>
        <b/>
        <sz val="14"/>
        <color indexed="8"/>
        <rFont val="Nikosh"/>
        <family val="0"/>
      </rPr>
      <t>প্রযোজ্য নয়</t>
    </r>
  </si>
  <si>
    <r>
      <t xml:space="preserve">সূচকের নামঃ </t>
    </r>
    <r>
      <rPr>
        <sz val="14"/>
        <color indexed="8"/>
        <rFont val="Nikosh"/>
        <family val="0"/>
      </rPr>
      <t xml:space="preserve">সম্প্রসারিত প্রযুক্তি </t>
    </r>
    <r>
      <rPr>
        <sz val="14"/>
        <color indexed="8"/>
        <rFont val="NikoshBAN"/>
        <family val="0"/>
      </rPr>
      <t>(সংখ্যা)</t>
    </r>
  </si>
  <si>
    <r>
      <t xml:space="preserve">প্রমাণকঃ রেজিস্ট্রারের স্ক্যান কপি, </t>
    </r>
    <r>
      <rPr>
        <sz val="14"/>
        <color indexed="8"/>
        <rFont val="Nikosh"/>
        <family val="0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</si>
  <si>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 xml:space="preserve"> </t>
    </r>
    <r>
      <rPr>
        <sz val="14"/>
        <color indexed="8"/>
        <rFont val="NikoshBAN"/>
        <family val="0"/>
      </rPr>
      <t xml:space="preserve">সূচকের নামঃ </t>
    </r>
    <r>
      <rPr>
        <sz val="14"/>
        <color indexed="8"/>
        <rFont val="Nikosh"/>
        <family val="0"/>
      </rPr>
      <t>উৎপাদন/সরবরাহকৃত এসপিএফ চিংড়ি পোনা (কোটি)</t>
    </r>
  </si>
  <si>
    <r>
      <t xml:space="preserve">প্রমাণকঃ রেজিস্ট্রারের স্ক্যান কপি, পোনা </t>
    </r>
    <r>
      <rPr>
        <sz val="14"/>
        <color indexed="8"/>
        <rFont val="Nikosh"/>
        <family val="0"/>
      </rPr>
      <t>উৎপাদন/সরবরাহ সম্পর্কিত প্রত্যয়ন পত্র।</t>
    </r>
  </si>
  <si>
    <r>
      <t xml:space="preserve">সূচকের নামঃ </t>
    </r>
    <r>
      <rPr>
        <sz val="14"/>
        <color indexed="8"/>
        <rFont val="Nikosh"/>
        <family val="0"/>
      </rPr>
      <t xml:space="preserve">সম্প্রসারিত সী-উইড চাষ প্রযুক্তি </t>
    </r>
    <r>
      <rPr>
        <sz val="14"/>
        <color indexed="8"/>
        <rFont val="NikoshBAN"/>
        <family val="0"/>
      </rPr>
      <t>(হে.)</t>
    </r>
  </si>
  <si>
    <r>
      <t>১১. কার্যক্রমের নামঃ</t>
    </r>
    <r>
      <rPr>
        <sz val="14"/>
        <color indexed="8"/>
        <rFont val="NikoshBAN"/>
        <family val="0"/>
      </rPr>
      <t xml:space="preserve"> </t>
    </r>
    <r>
      <rPr>
        <sz val="14"/>
        <color indexed="8"/>
        <rFont val="Nikosh"/>
        <family val="0"/>
      </rPr>
      <t xml:space="preserve">এসপিএফ </t>
    </r>
    <r>
      <rPr>
        <sz val="14"/>
        <color indexed="8"/>
        <rFont val="Calibri"/>
        <family val="2"/>
      </rPr>
      <t>(SPF)</t>
    </r>
    <r>
      <rPr>
        <sz val="14"/>
        <color indexed="8"/>
        <rFont val="Nikosh"/>
        <family val="0"/>
      </rPr>
      <t xml:space="preserve"> চিংড়ি পোনা উৎপাদন/সরবরাহ  </t>
    </r>
    <r>
      <rPr>
        <b/>
        <sz val="14"/>
        <color indexed="8"/>
        <rFont val="Nikosh"/>
        <family val="0"/>
      </rPr>
      <t>প্রযোজ্য নয়</t>
    </r>
  </si>
  <si>
    <r>
      <t>১২. কার্যক্রমের নামঃ</t>
    </r>
    <r>
      <rPr>
        <sz val="14"/>
        <color indexed="8"/>
        <rFont val="NikoshBAN"/>
        <family val="0"/>
      </rPr>
      <t xml:space="preserve"> </t>
    </r>
    <r>
      <rPr>
        <sz val="14"/>
        <color indexed="8"/>
        <rFont val="Nikosh"/>
        <family val="0"/>
      </rPr>
      <t xml:space="preserve">সী-উইড চাষ প্রযুক্তি সম্প্রসারণ (পাইলটিং)    </t>
    </r>
    <r>
      <rPr>
        <b/>
        <sz val="14"/>
        <color indexed="8"/>
        <rFont val="Nikosh"/>
        <family val="0"/>
      </rPr>
      <t xml:space="preserve"> প্রযোজ্য নয়</t>
    </r>
  </si>
  <si>
    <r>
      <t>৪. কার্যক্রমের নামঃ</t>
    </r>
    <r>
      <rPr>
        <sz val="12"/>
        <color indexed="8"/>
        <rFont val="NikoshBAN"/>
        <family val="0"/>
      </rPr>
      <t xml:space="preserve"> উন্মুক্ত জলাশয়ে পোনা মাছ অবমুক্তকরণ</t>
    </r>
  </si>
  <si>
    <t>সূচকের নামঃ অবমুক্তকৃত পোনার পরিমাণ (মে.টন)</t>
  </si>
  <si>
    <t>ক্র.</t>
  </si>
  <si>
    <t>জলাশয়ের নাম ও ঠিকানা</t>
  </si>
  <si>
    <t>মালিকানার ধরণ (সরকারি/</t>
  </si>
  <si>
    <t>অবমুক্ত পোনার পরিমাণ (কেজি)</t>
  </si>
  <si>
    <t>অবমুক্ত পোনার সংখ্যা (লক্ষ)</t>
  </si>
  <si>
    <t>সুফলভোগীর সংখ্যা (জন)</t>
  </si>
  <si>
    <t>নং-</t>
  </si>
  <si>
    <t>বেসরকারি)</t>
  </si>
  <si>
    <t>সরকারি</t>
  </si>
  <si>
    <t>রাজস্ব</t>
  </si>
  <si>
    <t>প্রাতিষ্ঠানিক</t>
  </si>
  <si>
    <t>সূচকেরনামঃ পরামর্শ প্রদানকৃত সুফলভোগী (জন)</t>
  </si>
  <si>
    <t>ক্র.নং-</t>
  </si>
  <si>
    <t>পরামর্শ গ্রহণকারীর নাম, ঠিকানা ও মোবাইল নম্বর</t>
  </si>
  <si>
    <t xml:space="preserve">পুকুরের 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</si>
  <si>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</si>
  <si>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</si>
  <si>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</si>
  <si>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</si>
  <si>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সংখ্যা (টি)</t>
  </si>
  <si>
    <t>মনোসেক্স তেলাপিয়া</t>
  </si>
  <si>
    <t>বায়েফল্ক পদ্ধতিতে মাছ চাষে প্রয়োজনীয় পরামর্শ ও লিফলেট দেওয়া হলো।</t>
  </si>
  <si>
    <t>তেলাপিয়া</t>
  </si>
  <si>
    <t>কার্প মিশ্র</t>
  </si>
  <si>
    <t>মাছ ভেসে থাকে</t>
  </si>
  <si>
    <t>পুকুরে প্রতি শতাংশে 0.5 কেজী করে চুন ও লবন দিতে হবে।</t>
  </si>
  <si>
    <t>পাঙ্গাস, তেলাপিয়া</t>
  </si>
  <si>
    <t>পুকুরে মাছের মোট ওজনের 5% হারে নিদিষ্ট দুই বেলা করে খাবার দিতে হবে।</t>
  </si>
  <si>
    <r>
      <t>৫. কার্যক্রমের নামঃ</t>
    </r>
    <r>
      <rPr>
        <sz val="14"/>
        <color indexed="8"/>
        <rFont val="NikoshBAN"/>
        <family val="0"/>
      </rPr>
      <t xml:space="preserve"> মৎস্যচাষি , মৎস্যজীবী এবং উদ্দ্যোক্তাকে পরামর্শ প্রদান এবং মৎস্য খামার পরিদর্শন </t>
    </r>
  </si>
  <si>
    <r>
      <t>৬. কার্যক্রমের নামঃ</t>
    </r>
    <r>
      <rPr>
        <sz val="12"/>
        <color indexed="8"/>
        <rFont val="NikoshBAN"/>
        <family val="0"/>
      </rPr>
      <t xml:space="preserve"> মৎস্য হ্যাচারি নিবন্ধন ও নবায়ন</t>
    </r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</si>
  <si>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</si>
  <si>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</si>
  <si>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</si>
  <si>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</si>
  <si>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</si>
  <si>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</si>
  <si>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</si>
  <si>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</si>
  <si>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</si>
  <si>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</si>
  <si>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</si>
  <si>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</si>
  <si>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</si>
  <si>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</si>
  <si>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</si>
  <si>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r>
      <t>৭. কার্যক্রমের নামঃ</t>
    </r>
    <r>
      <rPr>
        <sz val="12"/>
        <color indexed="8"/>
        <rFont val="NikoshBAN"/>
        <family val="0"/>
      </rPr>
      <t xml:space="preserve"> মৎস্য খাদ্য পরীক্ষা</t>
    </r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</si>
  <si>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</si>
  <si>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</si>
  <si>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</si>
  <si>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</si>
  <si>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</si>
  <si>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</si>
  <si>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r>
      <t xml:space="preserve">পরীক্ষার ফলাফল </t>
    </r>
    <r>
      <rPr>
        <b/>
        <sz val="12"/>
        <color indexed="8"/>
        <rFont val="Times New Roman"/>
        <family val="1"/>
      </rPr>
      <t>(NC/C)</t>
    </r>
  </si>
  <si>
    <t>(প্রক্সিমেট/</t>
  </si>
  <si>
    <t>বিশেষ)</t>
  </si>
  <si>
    <t xml:space="preserve">৮. কার্যক্রমের নামঃ মাছের অভয়াশ্রম স্থাপন ও রক্ষণাবেক্ষণ
সূচকের নামঃ ব্যবস্থাপনার  আওতাধীন  অভয়াশ্রম (সংখ্যা)
</t>
  </si>
  <si>
    <t>ক্র.নং.</t>
  </si>
  <si>
    <t>সুফলভোগী/ব্যবস্থাপনা কমিটির দলপতির নাম ঠিকানা ও মোবাইল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</si>
  <si>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</si>
  <si>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</si>
  <si>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</si>
  <si>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</si>
  <si>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</si>
  <si>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NikoshBAN"/>
        <family val="0"/>
      </rPr>
      <t xml:space="preserve"> লক্ষ্যমাত্রাঃ ১টি</t>
    </r>
  </si>
  <si>
    <t>৯. কার্যক্রমের নামঃ মৎস্যসম্পদ উন্নয়নে আইন বাস্তবায়ন
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</si>
  <si>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</si>
  <si>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</si>
  <si>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</si>
  <si>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</si>
  <si>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</si>
  <si>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</si>
  <si>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</si>
  <si>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t xml:space="preserve">১৬. কার্যক্রমের নামঃ মৎস্যজীবীদের বিকল্প কর্মসংস্থান সৃষ্টি
সূচকের নামঃ সম্পৃক্ত সুফলভোগী (জন)
</t>
  </si>
  <si>
    <t>ক্র. নং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</si>
  <si>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</si>
  <si>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</si>
  <si>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</si>
  <si>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</si>
  <si>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অর্থের উৎস
(রাজস্ব/প্রকল্প/অন্যান্য)</t>
  </si>
  <si>
    <t>পুরুষ</t>
  </si>
  <si>
    <t>নারী</t>
  </si>
  <si>
    <t>মোট</t>
  </si>
  <si>
    <t xml:space="preserve">১৭. কার্যক্রমের নামঃ রোগ প্রতিরোধ ও নিয়ন্ত্রণে পরিদর্শন ও পরামর্শ প্রদান
সূচকের নামঃ পরামর্শ প্রদানকৃত মৎস্যচাষি (জন)
</t>
  </si>
  <si>
    <t>ক্র. নং.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</si>
  <si>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</si>
  <si>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</si>
  <si>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</si>
  <si>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</si>
  <si>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</si>
  <si>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কার্প</t>
  </si>
  <si>
    <t xml:space="preserve">১৩. কার্যক্রমের নামঃ বছর ব্যাপী বিশেষ মৎস্য সেবা প্রদান (প্রতি মাসে একটি)
সূচকের নামঃ পানির নমুনা পরীক্ষণপূর্বক প্রদানকৃত পরামর্শ ও অবহিতকরণকৃত মৎস্য বিষয়ক এ্যাপস (সংখ্যা)
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</si>
  <si>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</si>
  <si>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</si>
  <si>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</si>
  <si>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2"/>
        <color indexed="8"/>
        <rFont val="NikoshBAN"/>
        <family val="0"/>
      </rPr>
      <t xml:space="preserve"> </t>
    </r>
    <r>
      <rPr>
        <b/>
        <sz val="12"/>
        <color indexed="8"/>
        <rFont val="NikoshBAN"/>
        <family val="0"/>
      </rPr>
      <t xml:space="preserve">অবহিতকরণ </t>
    </r>
  </si>
  <si>
    <t>নাম</t>
  </si>
  <si>
    <t>প্রদান সংখ্যা (জন)</t>
  </si>
  <si>
    <t>পুকুর</t>
  </si>
  <si>
    <t>সূচকের নামঃ স্থাপিত বিল নার্সারি (হেক্টর)</t>
  </si>
  <si>
    <t xml:space="preserve">জলাশয়ের মোট </t>
  </si>
  <si>
    <t>উন্নয়নকৃত জলাশয়ের আয়তন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</si>
  <si>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</si>
  <si>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</si>
  <si>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</si>
  <si>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বেইজলাইন উৎপাদন (মে.টন/</t>
  </si>
  <si>
    <t>চূড়ান্ত উৎপাদন 
(মে.টন/ হে.)</t>
  </si>
  <si>
    <t>অর্থের উৎস
(রাজস্ব/ প্রকল্প/ অন্যান্য)</t>
  </si>
  <si>
    <t>আয়তন (হে.)</t>
  </si>
  <si>
    <t>(হে.)</t>
  </si>
  <si>
    <t>হে.)</t>
  </si>
  <si>
    <r>
      <t>৩. কার্যক্রমের নামঃ</t>
    </r>
    <r>
      <rPr>
        <sz val="14"/>
        <color indexed="8"/>
        <rFont val="NikoshBAN"/>
        <family val="0"/>
      </rPr>
      <t xml:space="preserve"> বিল নার্সারি স্থাপন</t>
    </r>
  </si>
  <si>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</si>
  <si>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সম্পৃক্ত সুফলভোগী (জন)</t>
  </si>
  <si>
    <t xml:space="preserve">                                                                                                                   লক্ষ্যমাত্রাঃ ০ টি      </t>
  </si>
  <si>
    <t xml:space="preserve">                                                                                                                                                                                        </t>
  </si>
  <si>
    <r>
      <t>১৪. কার্যক্রমের নামঃ</t>
    </r>
    <r>
      <rPr>
        <sz val="14"/>
        <color indexed="8"/>
        <rFont val="NikoshBAN"/>
        <family val="0"/>
      </rPr>
      <t xml:space="preserve"> মৎস্য আবাসস্থল উন্নয়ন ও ব্যবস্থাপনায় সুফলভোগী সম্পৃক্তকরণ</t>
    </r>
  </si>
  <si>
    <t>অর্থের উৎস(রাজস্ব/প্রকল্প/অন্যান্য)</t>
  </si>
  <si>
    <t xml:space="preserve">চূড়ান্ত উৎপাদন (মে.টন/হে.)  </t>
  </si>
  <si>
    <t>প্রদর্শনী প্যাকেজের নাম  (চাষ পদ্ধতি)</t>
  </si>
  <si>
    <t>১৫. কার্যক্রমের নামঃ মৎস্যচাষি, মৎস্যজীবী ও অন্যান্য সুফলভোগীদের প্রশিক্ষণ প্রদান</t>
  </si>
  <si>
    <t>সূচকের নামঃ প্রশিক্ষণপ্রাপ্ত সুফলভোগী (জন)</t>
  </si>
  <si>
    <t>বিভাগঃ</t>
  </si>
  <si>
    <t>বরিশাল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</si>
  <si>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</si>
  <si>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</si>
  <si>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</si>
  <si>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</si>
  <si>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 কারীর সংখ্যা (জন)</t>
  </si>
  <si>
    <t>০১ দিন</t>
  </si>
  <si>
    <r>
      <t>১. কার্যক্রমের নামঃ</t>
    </r>
    <r>
      <rPr>
        <sz val="14"/>
        <color indexed="8"/>
        <rFont val="NikoshBAN"/>
        <family val="0"/>
      </rPr>
      <t xml:space="preserve"> প্রদর্শনী মৎস্য খামার স্থাপন </t>
    </r>
  </si>
  <si>
    <t>20 কেজি</t>
  </si>
  <si>
    <t>35 কেজি</t>
  </si>
  <si>
    <t>15 কেজি</t>
  </si>
  <si>
    <t>মোঃ সাকিল হাং  গ্রাম-পাতারচর 01775300068</t>
  </si>
  <si>
    <t>মো: হাফেজ গ্রাম-দড়িচর লক্ষীপুর 01844148120</t>
  </si>
  <si>
    <t>আসাদুজ্জামান গ্রাম-চরকালেখান 01729503234</t>
  </si>
  <si>
    <t>মো: সোহান হাং পৌরসভা 01725407288</t>
  </si>
  <si>
    <t>মো: আজিম গ্রাম-মুলাদী 01717148904</t>
  </si>
  <si>
    <t xml:space="preserve">মো: সোনাব সরদার গ্রাম-চরকালেখান </t>
  </si>
  <si>
    <t>মো: জহিরুল ইসলাম গ্রাম-চরলক্ষীপুর 01715436820</t>
  </si>
  <si>
    <t>মো: তরিকুল ইসলাম গ্রাম-নাজিরপুর 01640467285</t>
  </si>
  <si>
    <t>মো: আসাদুজ্জামান হাং গ্রাম-চরডিগ্রী 01725878268</t>
  </si>
  <si>
    <t>আতিকুর রহমান গ্রাম-চরডিগ্রী 01911860379</t>
  </si>
  <si>
    <t>মো: হেমায়েত উদ্দিন গ্রাম-7নং পৌরসভা 019189660400</t>
  </si>
  <si>
    <t>মো: নাছির উদ্দিন গ্রাম-চর বাটামারা 01733131063</t>
  </si>
  <si>
    <t>মো: সোহেল আকন গ্রাম- ডুমুরতলা 01759502699</t>
  </si>
  <si>
    <t>মো: সাওন বেপারী গ্রাম-ডুমুরতলা 01791903130</t>
  </si>
  <si>
    <t>মোঃ নুর আলম গ্রাম- চরমালিয়া 01703249937</t>
  </si>
  <si>
    <t>সাওবাত সিকদার গ্রাম- পাতার চর 01629742123</t>
  </si>
  <si>
    <t>নজরুল হোসেন গ্রাম-পাতার চর 01704433456</t>
  </si>
  <si>
    <t>মো: ইমরান হোসেন গ্রাম-পূব হোসনাবাদ 01714393771</t>
  </si>
  <si>
    <t>মুজোম্মেল হক গ্রাম- সফিপুর 01719291134</t>
  </si>
  <si>
    <t>মো: সাদ্দাম হোসেন গ্রাম-লক্ষিপুর 01703790914</t>
  </si>
  <si>
    <t>মো: মোসলেম উদ্দিন গ্রাম-পশ্চিম তেরচর 01741692203</t>
  </si>
  <si>
    <t>মো: সুমন হোসেন গ্রাম-ডুমুরতলা 01706546679</t>
  </si>
  <si>
    <t>হাজী আ: মন্নান সরদার গ্রাম-দক্ষিন গাছুয়া 01717655142</t>
  </si>
  <si>
    <t xml:space="preserve">মো: নুরুসলাম হাং গ্রাম-কাজীরচর 01780255113 </t>
  </si>
  <si>
    <t>মোছা: রেহেনা বেগম গ্রাম-কাজিরচর 01741045296</t>
  </si>
  <si>
    <t xml:space="preserve">আবু হায়দার গ্রাম-বলরামপুর 01704408230 </t>
  </si>
  <si>
    <t>মো: দুলাল মিয়া গ্রাম-চরকালেখান 01776721812</t>
  </si>
  <si>
    <t>মো: হানিফ গ্রাম-লতা 01728545829</t>
  </si>
  <si>
    <t>আলী মতুজা গ্রাম-চরপদ্দা 01741141449</t>
  </si>
  <si>
    <t>মো: বসির আকন গ্রাম-লক্ষিপুর 01792483947</t>
  </si>
  <si>
    <t>আতিকুর রহমান গ্রাম-ভেদুরীয়া 01712410100</t>
  </si>
  <si>
    <t>স্বপন বেপারী গ্রাম-চরকালেখান 01715646493</t>
  </si>
  <si>
    <t>মো: হারুন-আর রশিদ গ্রাম-চরলক্ষীপুর 01987975709</t>
  </si>
  <si>
    <t>তানভীর নাহার গ্রাম- হোসনাবাদ 01747727927</t>
  </si>
  <si>
    <t xml:space="preserve">মুরাদ তালুকদার গ্রাম-চরকালেখান </t>
  </si>
  <si>
    <t>মো: রুবেল আকন গ্রাম- চরকালেখান</t>
  </si>
  <si>
    <t>মাহমুদ বিন কবির গ্রাম-চরডিগ্রী 01762067508</t>
  </si>
  <si>
    <t>মো: রহমাউল্লা নাছির গ্রাম- চরপদ্দা 01723521480</t>
  </si>
  <si>
    <t>মো: আমিনুল ইসলাম গ্রাম-চর ডাকাতিয়া 01768171934</t>
  </si>
  <si>
    <t>রাকিব সরদার গ্রাম- নাজিরপুর 01621812613</t>
  </si>
  <si>
    <t>আলতাফ হোসেন গ্রাম-চরকালেখান 01743144202</t>
  </si>
  <si>
    <t>সাইফুল ইসলাম গ্রাম-চরকালেখান 01746392611</t>
  </si>
  <si>
    <t>জুলহাস আকন গ্রাম-চরকালেখান 01710182248</t>
  </si>
  <si>
    <t>মিজানুর রহমান অপু গ্রাম-চরকালেখান 01772884524</t>
  </si>
  <si>
    <t>আল আমিন গ্রাম- চরকালেখান 01776717219</t>
  </si>
  <si>
    <t>নাসির উদ্দিন খান গ্রাম-ভেদুরীয়া 01718944901</t>
  </si>
  <si>
    <t>বাবুল সরদার গ্রাম- চরকমিশনার 01923703992</t>
  </si>
  <si>
    <t>মোস্তাফিজুর রহমান গ্রাম- 01717733992</t>
  </si>
  <si>
    <t>মো: আনোয়ার হোসেন গ্রাম-  পশ্চিম বালিমদন 01726982260</t>
  </si>
  <si>
    <t>মো: রাসেদ খান গ্রাম-খালাসিরচর 01313947287</t>
  </si>
  <si>
    <t>কাজী হানিফ গ্রাম- কায়েতমারা 01741342345</t>
  </si>
  <si>
    <t>মো: হুমায়ন কবির গ্রাম-দক্ষিন কাজিরচর 01727233126</t>
  </si>
  <si>
    <t>মো: কালাম মেম্বর গ্রাম-রামারপোল 01721902629</t>
  </si>
  <si>
    <t xml:space="preserve">মো: ফরিদ গ্রাম-রামারপোল </t>
  </si>
  <si>
    <t>আা: মন্নান সরদার গ্রাম-দক্ষিন গাছুয়া 01717655142</t>
  </si>
  <si>
    <t>মো: জহিরুল ইসলাম গ্রাম-পশ্চিম তেরচর 01746683348</t>
  </si>
  <si>
    <t>আ: জলিল সরদার গ্রাম- বলরামপুর 01725599950</t>
  </si>
  <si>
    <t>মো: মাসুদ মেম্বার গ্রাম- এমপির হাট 01732132120</t>
  </si>
  <si>
    <t>শামচুল আলম গ্রাম- বলরামপুর 01711462664</t>
  </si>
  <si>
    <t>আ: মন্নান বেপারী গ্রাম- হোসনাবাদ 01714614542</t>
  </si>
  <si>
    <t>মো: খালেক বেপারী গ্রাম- এমপির হাট</t>
  </si>
  <si>
    <t>মোঃ ইমন হোসেন গ্রামঃ সফিপুর 01791798080</t>
  </si>
  <si>
    <t>তমাল সরদার গ্রামঃ পেীরসভা 01722316714</t>
  </si>
  <si>
    <t>আঃ বাদ্দুম বিশ্বাস গ্রামঃ চরকমিশনার 01743240523</t>
  </si>
  <si>
    <t>আবু নাঈম গ্রামঃ দড়ি চরলক্ষীপুর 01906257930</t>
  </si>
  <si>
    <t>মোঃ আরাফাত গ্রামঃ দড়ি চরলক্ষীপুর 01969767016</t>
  </si>
  <si>
    <t>মোঃ সেলিম হাং গ্রাম চর বাটামারা 01752469700</t>
  </si>
  <si>
    <t>আঃ কাদের খান গ্রামঃ চর কালেখান 01754763393</t>
  </si>
  <si>
    <t>মোঃ লুৎফর রহমান মন্টু গ্রামঃ চর কালেখান 01735923362</t>
  </si>
  <si>
    <t>মোঃ নুরুল ইসলাম বেপারী গ্রামঃ চরলক্ষীপুর 01716511951</t>
  </si>
  <si>
    <t>মোঃ রাহাদ সরদার গ্রামঃ কাদীরা বাদ 01794205341</t>
  </si>
  <si>
    <t>মোঃ গনি মৃধা গ্রামঃ চিলমারী 01720226821</t>
  </si>
  <si>
    <t>মোঃ শামিম মৃধা গ্রামঃ সাহেবের চর 01723434081</t>
  </si>
  <si>
    <t>পাঙ্গাস ও তেলাপিয়া</t>
  </si>
  <si>
    <t>শিং মাছের চাষ</t>
  </si>
  <si>
    <t>পাঙ্গাস ও রুই</t>
  </si>
  <si>
    <t>তেলাপিয়া, কাতলা ও সরপুটি</t>
  </si>
  <si>
    <t xml:space="preserve">কাতলা,রই ও সিলভার কার্প্ </t>
  </si>
  <si>
    <t>কার্প মিশ্র চাষ</t>
  </si>
  <si>
    <t>তেলাপিয়া ও কার্প মিশ্র</t>
  </si>
  <si>
    <t>শিং, মাগুর ও কার্প মিশ্র</t>
  </si>
  <si>
    <t>পাঙ্গাস ও তেলাপিয়া, সরপুটি</t>
  </si>
  <si>
    <t>তেলাপিয়া,পাঙ্গাস,সরপুটি,কাতলা</t>
  </si>
  <si>
    <t>পাঙ্গাস</t>
  </si>
  <si>
    <t>ধানী পোনা</t>
  </si>
  <si>
    <t>কাপ মিশ্র</t>
  </si>
  <si>
    <t>সরপুটি,কাতলা ও তেলাপিয়া</t>
  </si>
  <si>
    <t>কার্প মিশ্র ও তেলাপিয়া</t>
  </si>
  <si>
    <t>শিং,পুটি</t>
  </si>
  <si>
    <t>তেলাপিয়া ,পুটি</t>
  </si>
  <si>
    <t>0.21/0.16</t>
  </si>
  <si>
    <t>মাছের গায়ে ঘা</t>
  </si>
  <si>
    <t>বায়েফল্ক পদ্ধতিতে মাছ চাষে করতে চায়</t>
  </si>
  <si>
    <t>মাছের গায়ে লাল দাগ</t>
  </si>
  <si>
    <t>মাছের গায়ে ঘা, মাছ ভেসে থাকে, খাবার খায় না</t>
  </si>
  <si>
    <t xml:space="preserve">মাছ মারা যাচ্ছে, গায়ে দাগ নাই
</t>
  </si>
  <si>
    <t>অক্সিগোল্ড 200 গ্রাম/ বিঘা
অ্যামোনিল-2 মি.লি / শতকে</t>
  </si>
  <si>
    <t>সবুজ স্তর ও অক্সিজেন কম</t>
  </si>
  <si>
    <t>জাল টেনে পরিস্কার করতে হবে
অক্সিগোল্ড 200 গ্রাম/ বিঘা</t>
  </si>
  <si>
    <t>বায়োফ্লক ট্যাংকে পানির ঘনত্ব কম</t>
  </si>
  <si>
    <t>মোলাসেসের পরিবতে লাল চিনি ব্যবহার কর।</t>
  </si>
  <si>
    <t>মাছের বৃদ্ধি কম</t>
  </si>
  <si>
    <t>সঠিক মাত্রায় (10 গ্রাম/টন) প্রো-বায়োটিক</t>
  </si>
  <si>
    <t>পানি ঘোলা</t>
  </si>
  <si>
    <t>প্রতি শতকে 1 কেজী করে চুন দিতে হবে</t>
  </si>
  <si>
    <t>ট্যাংক 1টি,, 900লিটার</t>
  </si>
  <si>
    <t>মোঃ মেহেদী হাসান গ্রামঃ মধ্য নাজিরপুর 01639524891</t>
  </si>
  <si>
    <t>0.08/0.10</t>
  </si>
  <si>
    <t>মোঃ মিজা ইসমাঈল গ্রামঃ পাতার চর 01718932448</t>
  </si>
  <si>
    <t>0.12/0.12</t>
  </si>
  <si>
    <t>মোঃ ইরান সিকদার গ্রামঃ রামচর 01712004039</t>
  </si>
  <si>
    <t>মোঃ মোশারফ হাজী গ্রামঃ তেরচর 01707636303</t>
  </si>
  <si>
    <t>মোঃ জমদের আলী গ্রামঃ উ্ওর হোসনাবাদ 01823396487</t>
  </si>
  <si>
    <t>0.04/0.05</t>
  </si>
  <si>
    <t>মোঃ ফারুখ আকন গ্রামঃ কায়েতমারা 01786051208</t>
  </si>
  <si>
    <t>0.31/</t>
  </si>
  <si>
    <t>মোঃ আল আমিন গ্রামঃ পেীরসভা 01750679408</t>
  </si>
  <si>
    <t>মোঃ বশির আকন গ্রামঃ চরলক্ষীপুর 01772483947</t>
  </si>
  <si>
    <t>0.24/016</t>
  </si>
  <si>
    <t>মোঃ জহিরুল ইসলাম গ্রামঃ চরপদ্না 01727164930</t>
  </si>
  <si>
    <t>0.61/2.02/0.16</t>
  </si>
  <si>
    <t>পবিএচন্দ দেবনাথ গ্রামঃ গাছুয়া 01721098058</t>
  </si>
  <si>
    <t>মোঃ ইমদাদুল হক গ্রামঃ পশ্চিম নাজিরপুর 01718026670</t>
  </si>
  <si>
    <t>মোঃ শাহাদাত হাং গ্রাম চরডিগ্রী 01716457195</t>
  </si>
  <si>
    <t xml:space="preserve">তেলাপিয়া </t>
  </si>
  <si>
    <t>মোঃ ইব্রুাহিম গ্রাম ষোল ঘর 01759885723</t>
  </si>
  <si>
    <t>মোঃ আবু নাঈম গ্রামঃ দড়ি চরলক্ষীপুর 01906257930</t>
  </si>
  <si>
    <t>মেঃি মাছুম বিল্লাহ গ্রামঃ ভেদুরীয়া 01731469602</t>
  </si>
  <si>
    <t>0.40/0.40/0.40</t>
  </si>
  <si>
    <t>রাজন হাং গ্রামঃ তেরচর 01890280039</t>
  </si>
  <si>
    <t xml:space="preserve">কৈই </t>
  </si>
  <si>
    <t>মোঃ নোমান জাহেদী গ্রাম চরডিগ্রী 01739110621</t>
  </si>
  <si>
    <t>0.02/0.07</t>
  </si>
  <si>
    <t>কৈই সিং</t>
  </si>
  <si>
    <t>মোঃ ফযজুল ইসলাম গ্রামঃ তেরচর 01748114292</t>
  </si>
  <si>
    <t xml:space="preserve">পাঙ্গাস </t>
  </si>
  <si>
    <t>আলাউদ্দিন বেপারী গ্রামঃ পূব হেসনাবাদ 01714393771</t>
  </si>
  <si>
    <t xml:space="preserve">মোঃ জহিরুল ইসলাম গ্রামঃ পশ্চিম তেরচর 01746683348 </t>
  </si>
  <si>
    <t>সেহান হাং গ্রামঃ পেীরসভা 01725407288</t>
  </si>
  <si>
    <t xml:space="preserve">সোনার আলী সরদার গ্রামঃ চর কালেখান </t>
  </si>
  <si>
    <t>মোঃ জহিরুল ইসলাম গ্রামঃ চরলক্ষীপুর 01715436820</t>
  </si>
  <si>
    <t xml:space="preserve">পাঙ্গাস তেলাপিয়া </t>
  </si>
  <si>
    <t>মোঃ তরিকুল ইসলাম গ্রামঃ পশ্চিম নাজিরপুর 017640467285</t>
  </si>
  <si>
    <t>মোঃ হাফেজ গ্রামঃ দড়ি চরলক্ষীপুর 01844148120</t>
  </si>
  <si>
    <t>মোঃ আজিম গ্রামঃ মুলাদী 01717148904</t>
  </si>
  <si>
    <t xml:space="preserve">কাপ মিশ্র </t>
  </si>
  <si>
    <t>আতিকুর রহমান গ্রামঃ চরডিগ্রী 01911860379</t>
  </si>
  <si>
    <t>মোঃ হেমায়েত উদ্দিন গ্রামঃ পেীরসভা 01918960400</t>
  </si>
  <si>
    <t>মোঃ ইমরান হোসেন গ্রামঃ পূব হেসনাবাদ 01714393771</t>
  </si>
  <si>
    <t>হাজী আঃ মন্নান সরদার গ্রামঃ দক্ষিন গাছুয়া 01717655142</t>
  </si>
  <si>
    <t>0.04/0.08</t>
  </si>
  <si>
    <t>তেলাপিয়া সিং</t>
  </si>
  <si>
    <t>মোঃ শাকিল রহমান গ্রামঃ চরলক্ষীপুর 01967536236</t>
  </si>
  <si>
    <t>হাফেজ মোঃ নাসির উদ্দিন গ্রামঃ বাটামারা 01741373797</t>
  </si>
  <si>
    <t>0.34/1.18</t>
  </si>
  <si>
    <t>মোঃ সুলতান আহমেদ গ্রাম পূব হেসনাবাদ 01724486156</t>
  </si>
  <si>
    <t>0.24/0.08</t>
  </si>
  <si>
    <t>আঃ মন্নান বেপারী গ্রাম হেসনাবাদ 01714614542</t>
  </si>
  <si>
    <t>0.16/0.08</t>
  </si>
  <si>
    <t>মোঃ ইয়ামিন গ্রামঃ চর পত্নীভাঙ্গা 01701028339</t>
  </si>
  <si>
    <t>মোঃ চঞ্চাল চেীধুরী গ্রামঃ বোয়ালিয়া 01712525758</t>
  </si>
  <si>
    <t>মোঃ জাকির হাসান গ্রামঃ পশ্চিম নাজিরপুর 01610144397</t>
  </si>
  <si>
    <t>মোঃ নাজমুল হাসান নাঈম গ্রামঃ পেীরসভা 01715436420</t>
  </si>
  <si>
    <t>মোঃ ইমরান হোসেন  গ্রামঃ দড়িচর 01778178614</t>
  </si>
  <si>
    <t>পাঙ্গাস কাতল,রুই</t>
  </si>
  <si>
    <t>আলমগীর হোসেন গ্রামঃ চরডিগ্রী 01759942900</t>
  </si>
  <si>
    <t>0.25/0.08</t>
  </si>
  <si>
    <t>তেলাপিয়া রুই, কাতল</t>
  </si>
  <si>
    <t>মোঃ কায়ুম হোসেন গ্রামঃ বোয়ালিয়া 01713963157</t>
  </si>
  <si>
    <t xml:space="preserve">তেলাপিয়া,সিং,পাঙ্গাস </t>
  </si>
  <si>
    <t>মোঃ শাহে আলম হাং গ্রামঃ চরলক্ষীপুর01728680717</t>
  </si>
  <si>
    <t xml:space="preserve">মোঃ হারুন মিয়া গ্রামঃ চরলক্ষীপুর </t>
  </si>
  <si>
    <t>মোঃ আল আমিন গ্রামঃ চরকমিশনার 01776717219</t>
  </si>
  <si>
    <t>মো: জাকির হাসান গ্রাম-পশ্চিম নাজিরপুর 01610144397</t>
  </si>
  <si>
    <t>মো: মাসুদ হোসেন গ্রাম-চরলক্ষীপুর 01308843967</t>
  </si>
  <si>
    <t>মেহেদি হাসান গ্রাম-পৌরসভা 01719434308</t>
  </si>
  <si>
    <t>পাঙ্গাস, কাপ মিশ্র</t>
  </si>
  <si>
    <t>মো: আবু রায়হান গ্রাম-চরলক্ষিপুর 01719657329</t>
  </si>
  <si>
    <t>মোঃ আঃ রহিম গ্রাম- পাতারচর 01707183562</t>
  </si>
  <si>
    <t>মোঃ জাকির হোসেন গ্রামঃ তেরচর 01731490962</t>
  </si>
  <si>
    <t xml:space="preserve">কাপমিশ্র </t>
  </si>
  <si>
    <t>মোঃ আবদুল্লাহ গ্রামঃ তেরচর 01761946492</t>
  </si>
  <si>
    <t>মোঃ তরিকুল ইসলাম গ্রামঃ বোয়ালিয়া 01779749940</t>
  </si>
  <si>
    <t xml:space="preserve">তোলাপিয়া </t>
  </si>
  <si>
    <t>মোঃ ইমরান হোসেন গ্রামঃ পূব হোসনাবাদ 01748060585</t>
  </si>
  <si>
    <t>মোঃ আজহার মল্লিক গ্রামঃ সফিপুর 01722366452</t>
  </si>
  <si>
    <t>মোঃ ইমরান গ্রামঃ দড়িরচর 01778178614</t>
  </si>
  <si>
    <t>মোঃ রায়হান গ্রামঃ পশ্চিম চরলক্ষীপুর 01714541174</t>
  </si>
  <si>
    <t>কুতুব উদ্দিন ফকির গ্রামঃ চিলমারী 01723878549</t>
  </si>
  <si>
    <t>মোঃ সজিব হোসেন গ্রামঃ বোয়ালিয়া 0178503034</t>
  </si>
  <si>
    <t>মশিউর রহমান গ্রামঃ লক্ষিপুর 01772337374</t>
  </si>
  <si>
    <t>মোঃ মোশারেফ হোসেন গ্রামঃ কোলানিয়া 01740514817</t>
  </si>
  <si>
    <t>মনোরঞ্জন মন্ডল গ্রামঃ জালালপুর 01760367127</t>
  </si>
  <si>
    <t>মিজানুর রহমান গ্রামঃ বালিয়াতলী 01775395665</t>
  </si>
  <si>
    <t xml:space="preserve">কৈই, তেলাপিয়া </t>
  </si>
  <si>
    <t>আঃ জলিল সরদার গ্রামঃ বলরামপুর 01725599950</t>
  </si>
  <si>
    <t>মোস্তফা মল্লিক গ্রামঃ তেরচর 01756299001</t>
  </si>
  <si>
    <t>সোরাব চেীকিদার গ্রামঃ বাটামারা 01716696954</t>
  </si>
  <si>
    <t>টগর মুস্নি গ্রামঃ পূব হোসনাবাদ 01754213140</t>
  </si>
  <si>
    <t>মোশারফ হোসেন খাঁন গ্রামঃ কোলানিয়া 01740514817</t>
  </si>
  <si>
    <t>রিপন ঘরামী গ্রামঃ তেরচর  01799559918</t>
  </si>
  <si>
    <t>মোঃ মাহামুদ হোসেন গ্রামঃ তেরচর 01758756358</t>
  </si>
  <si>
    <t>আবুল কালাম আজাদ গ্রামঃ পূব হোসনাবাদ 01749432239</t>
  </si>
  <si>
    <t>আলহাজ্ব আঃ জলিল সরদার গ্রামঃ বলরামপুর 01723437855</t>
  </si>
  <si>
    <t>মোঃ হুমায়েন কবির গ্রামঃ পশিচম চরলক্ষীপুর 01716800203</t>
  </si>
  <si>
    <t>মোঃ আমিনুর রহমান জহির গ্রামঃ ভাঙ্গারমোনা 01911460545</t>
  </si>
  <si>
    <t xml:space="preserve">মোঃ রাজিব হোসেন রাজু ভূইয়া গ্রামঃ রামারপোল </t>
  </si>
  <si>
    <t>মোঃ রোকেনুজ্জামান গ্রামঃ সাহেবেরচর 01822082572</t>
  </si>
  <si>
    <t>রহমাতুল্লাহ নাসির গ্রামঃ চরপদ্না 01723521480</t>
  </si>
  <si>
    <t>রিপন হা্ওলাদার গ্রামঃ চরমালিয়া 01730673902</t>
  </si>
  <si>
    <t>মোঃ মোতাহার হোসেন গ্রামঃ সফিপুর 01727631908</t>
  </si>
  <si>
    <t>আলাউদ্দিন বেপারী গ্রামঃ পূব হোসনাবাদ 01726738002</t>
  </si>
  <si>
    <t>মোঃ আঃ মন্নান বেপারী গ্রামঃ গাছুয়া 01714614542</t>
  </si>
  <si>
    <t>মোঃ মিজান মৃধা গ্রামঃ বাটামারা 01765529811</t>
  </si>
  <si>
    <t>মোঃ নাসির উদ্দিন গ্রামঃ বাটামারা 01741373797</t>
  </si>
  <si>
    <r>
      <t xml:space="preserve">সূচকের নামঃ </t>
    </r>
    <r>
      <rPr>
        <sz val="12"/>
        <color indexed="8"/>
        <rFont val="Nikosh"/>
        <family val="0"/>
      </rPr>
      <t>প্রদান/ নবায়নকৃত নৌযানের ফিশিং লাইসেন্স (সংখ্যা)</t>
    </r>
  </si>
  <si>
    <t>প্রযোজ্য নয়</t>
  </si>
  <si>
    <t>উপজেলাঃ মুলাদী</t>
  </si>
  <si>
    <t xml:space="preserve">                                                                                                 লক্ষ্যমাত্রাঃ 7 টি</t>
  </si>
  <si>
    <t>ক্ষতরোগ</t>
  </si>
  <si>
    <t>আবদুল মান্নান সরদার, দক্ষিণ গাছুয়া, 01717655142</t>
  </si>
  <si>
    <t>মোঃইমরান হোসেন, গ্রামঃ পূর্বহোসনাবাদ, 01748060585</t>
  </si>
  <si>
    <t>শিং, সরপুঁটি</t>
  </si>
  <si>
    <t>গায়ে লাল দাগ</t>
  </si>
  <si>
    <t>অ্যামোনিল 3 গ্রাম/শতকে এবং টিমসেন ১ম ডোজ- 80 গ্রাম/বিঘা 
24 ঘন্টার মধ্যে ২য় ডোজ- 40 গ্রাম/বিঘা</t>
  </si>
  <si>
    <t>লবণ 300 গ্রাম/শতকে এবং টিমসেন ১ম ডোজ- 80 গ্রাম/বিঘা 
24 ঘন্টার মধ্যে ২য় ডোজ- 40 গ্রাম/বিঘা</t>
  </si>
  <si>
    <t>লবণ 300 গ্রাম/শতকে এবং চুন 300 গ্রাম/শতকে, অ্যামোনিল 3 গ্রাম/শতকে</t>
  </si>
  <si>
    <t>মোঃ চঞ্চল চৌধুরী, বোয়ালিয়া, 01712525758</t>
  </si>
  <si>
    <t>অ্যামোনিয়াজনিত সমস্যা</t>
  </si>
  <si>
    <t>মোঃ জাবির হাসান, পশ্চিম নাজিরপুর, 01610144397</t>
  </si>
  <si>
    <t>লবণ 300 গ্রাম/শতকে এবং জিওলাইট 300 গ্রাম/শতকে, অ্যামোনিল 3 গ্রাম/শতকে</t>
  </si>
  <si>
    <t>মোঃ মোতাহার হোসেন বেপারী, চর পৈক্ষা, 01771498182</t>
  </si>
  <si>
    <t>মাছের গায়ে ঘা, মাছ মারা যায়</t>
  </si>
  <si>
    <t>লবণ 300 গ্রাম/শতকে এবং চুন 300 গ্রাম/শতকে, অ্যামোনিল 3 গ্রাম/শতকে, ৭দিন পর পুনরায় একই ডোজ</t>
  </si>
  <si>
    <t xml:space="preserve">                                                                                        লক্ষ্যমাত্রাঃ নাই</t>
  </si>
  <si>
    <t>শূণ্য</t>
  </si>
  <si>
    <t>মোঃ রাজিব হোসেন ভূইয়া (রাজু) রামার পোল, 01716503626</t>
  </si>
  <si>
    <t>মোহাম্মাদ জসিম উদ্দিন, রামার পোল, 01717504977</t>
  </si>
  <si>
    <t>মোঃ মাজহারুল ইসলাম, রামার পোল, 01712231387</t>
  </si>
  <si>
    <t>জাকির হোসেন, রামার পোল, 01744116979</t>
  </si>
  <si>
    <t>মোঃ বাচ্চু মিয়া, রামার পোল, 01799534238</t>
  </si>
  <si>
    <t>রেজাউল, রামার পোল, 01718123051</t>
  </si>
  <si>
    <t>মোঃ আজম মৃধা, রামার পোল, 01779342611</t>
  </si>
  <si>
    <t>রেখা বেগম, রামার পোল, 01788812177</t>
  </si>
  <si>
    <t>মোসাঃ শিরিন, রামার পোল, 0179390890</t>
  </si>
  <si>
    <t>শহীদুল ইসলাম, রামার পোল, 01719123884</t>
  </si>
  <si>
    <t>মোসাঃ কমলা বেগম,রামার পোল, 01722024429</t>
  </si>
  <si>
    <t>মোঃ আরিফুর রহমান ভূইয়া, রামার পোল, 01728558569</t>
  </si>
  <si>
    <t>মোঃ নাঈমুল হাসান, রামার পোল, 01727032786</t>
  </si>
  <si>
    <t>মোসাঃ মারজান আরা, রামার পোল, 01775870780</t>
  </si>
  <si>
    <t>সুলাইমান, রামার পোল, 01747050485</t>
  </si>
  <si>
    <t>সাহাদাত হোসেন, রামার পোল, 01718555948</t>
  </si>
  <si>
    <t>মোঃ শওকত ভূইয়া, রামার পোল, 01785553513</t>
  </si>
  <si>
    <t>ফরিদ উদ্দিন, রামার পোল, 01727416235</t>
  </si>
  <si>
    <t>মোঃ ফুহাদ, রামার পোল, 01716503626</t>
  </si>
  <si>
    <t>মোঃ সজল হোসেন, বাণীমর্দন, 01749464522</t>
  </si>
  <si>
    <t>সিনিয়র উপজেলা মৎস্য দপ্তর, মুলাদী</t>
  </si>
  <si>
    <t>গুড একুয়াকালচার প্রাকটিস এ্যান্ড ফুড সেফটি</t>
  </si>
  <si>
    <t>মাছ/চিংড়ির রোগ বালাই ও তার প্রতিকার</t>
  </si>
  <si>
    <t>হুমায়ুন কবির, পঃ চরলক্ষীপুর, 01716800203</t>
  </si>
  <si>
    <t>আমীর হোসেন, পঃ চরলক্ষীপুর</t>
  </si>
  <si>
    <t>মো: মামুন, পঃ চরলক্ষীপুর</t>
  </si>
  <si>
    <t>মোহাম্মাদ আলী, পঃ চরলক্ষীপুর</t>
  </si>
  <si>
    <t>মোঃ কামরুল আহসান, পঃ চরলক্ষীপুর</t>
  </si>
  <si>
    <t>জাহিদুল ইসলাম, পঃ চরলক্ষীপুর</t>
  </si>
  <si>
    <t>মোঃ কাওছার হোসেন, পঃ চরলক্ষীপুর</t>
  </si>
  <si>
    <t>মোঃ আনিচুর রহমান, পঃ চরলক্ষীপুর</t>
  </si>
  <si>
    <t>মোঃ লিটন, পঃ চরলক্ষীপুর</t>
  </si>
  <si>
    <t>আলাউদ্দিন, পঃ চরলক্ষীপুর</t>
  </si>
  <si>
    <t>আমিনুর রহমান, পঃ চরলক্ষীপুর</t>
  </si>
  <si>
    <t>মোঃ রাশেদ, পঃ চরলক্ষীপুর</t>
  </si>
  <si>
    <t>মোঃ জসিমউদ্দিন খান, পঃ চরলক্ষীপুর</t>
  </si>
  <si>
    <t>মাসুদা, পঃ চরলক্ষীপুর</t>
  </si>
  <si>
    <t>সেলিম, পঃ চরলক্ষীপুর</t>
  </si>
  <si>
    <t>নুরুন্নাহার, পঃ চরলক্ষীপুর</t>
  </si>
  <si>
    <t>আবদুল জব্বার, পঃ চরলক্ষীপুর</t>
  </si>
  <si>
    <t>মনিরুজ্জামান, পঃ চরলক্ষীপুর</t>
  </si>
  <si>
    <t>মো: রায়হান, পঃ চরলক্ষীপুর</t>
  </si>
  <si>
    <t>মোঃ মাসুদ হোসেন, পঃ চরলক্ষীপুর, 01754706858</t>
  </si>
  <si>
    <t>‘‘কার্প/তেলাপিয়া মাছের নার্সারি ব্যবস্থাপনা’’</t>
  </si>
  <si>
    <t>মোঃ সেলিম সরদার, চরকালেখান</t>
  </si>
  <si>
    <t>খোরশেদ খান, চরকালেখান</t>
  </si>
  <si>
    <t>মোঃ জসিম উদ্দিন, চরকালেখান</t>
  </si>
  <si>
    <t>আব্দুর রাজ্জাক, চরকালেখান</t>
  </si>
  <si>
    <t>মোঃ সিরাজুল ইসলাম সরদার, চরকালেখান</t>
  </si>
  <si>
    <t>মহিন সরদার, চরকালেখান</t>
  </si>
  <si>
    <t>মাহাতাব হোসেন রিপন, চরকালেখান</t>
  </si>
  <si>
    <t>বিল্লাল হোসেন, চরকালেখান</t>
  </si>
  <si>
    <t>মোঃ রিয়াজ, চরকালেখান</t>
  </si>
  <si>
    <t>ইউসুফ, চরকালেখান</t>
  </si>
  <si>
    <t>মোঃ ফরিদ খান, চরকালেখান, 01749141072</t>
  </si>
  <si>
    <t>আরিফ হোসেন, চরকালেখান</t>
  </si>
  <si>
    <t>মোঃ নুরুল, চরকালেখান</t>
  </si>
  <si>
    <t>মোঃ কামরুলজ্জামান, চরকালেখান</t>
  </si>
  <si>
    <t>আনসার খান, চরকালেখান</t>
  </si>
  <si>
    <t>মোঃ হেল্লাল বেপারী, চরকালেখান</t>
  </si>
  <si>
    <t>মোঃ রোমান, চরকালেখান</t>
  </si>
  <si>
    <t>সুজন তালুকদার, চরকালেখান</t>
  </si>
  <si>
    <t>মোঃ মেহেদি, চরকালেখান</t>
  </si>
  <si>
    <t>মোঃ আবু তাহের, চরকালেখান, 01705699660</t>
  </si>
  <si>
    <t>অর্থের উৎস (রাজস্ব/ প্রকল্প/ অন্যান্য)</t>
  </si>
  <si>
    <r>
      <t xml:space="preserve">লক্ষ্যমাত্রাঃ </t>
    </r>
    <r>
      <rPr>
        <b/>
        <sz val="11"/>
        <color indexed="8"/>
        <rFont val="NikoshBAN"/>
        <family val="0"/>
      </rPr>
      <t xml:space="preserve">250 </t>
    </r>
    <r>
      <rPr>
        <b/>
        <sz val="11"/>
        <color indexed="8"/>
        <rFont val="Calibri"/>
        <family val="2"/>
      </rPr>
      <t>জন</t>
    </r>
  </si>
  <si>
    <t xml:space="preserve">                                                                                        লক্ষ্যমাত্রাঃ ৮ টি</t>
  </si>
  <si>
    <t>মো: সোহান হাং 01725407288, আ: মন্নান সরদার 01717655142, মো: মোশারেফ হাজী 01707636303, মো: ইমরান হোসেন 01714393771 তেরচর, পৌরসভা, মুলাদী</t>
  </si>
  <si>
    <t>আবু তাহের 01705699660, মো: শাহআলম সরদার, মো: মজিবর রহমার, এস এম মনিউজ জামান, মো: সিরাজুল ইসলাম 01721535845, চরকালেখান</t>
  </si>
  <si>
    <t>মো: আনিস হাং 01758633141, মো: সেলিম হাং, গিয়াস হাং, কুতুব উদ্দিন ফকির 01723878549, চিলমারী, নাজিরপুর</t>
  </si>
  <si>
    <t>মো: সেলিম বেপারী 01981047505, মো: রাব্বি খান, তারেক 01793245705, নকিব 01778017604, চরলক্ষিপুর, মুলাদী</t>
  </si>
  <si>
    <t>মো: হুমায়ন কবির 01716800203, মো: রায়হান 01714541174, জাহিদুল ইসলাম 01716282362, মোসা: মাসুদা 01703696434, পশ্চিম চরলক্ষিপুর, মুলাদী</t>
  </si>
  <si>
    <t>মো: ফরিদ খান 01749141072, মাহাতাব হোসেন রিপন 01311647958, খোরসেদ খান 01779412129, মোহিন সরদার 01734491334, চরকালেখান</t>
  </si>
  <si>
    <t>06 টি</t>
  </si>
  <si>
    <t>PH, অ্যামোনিয়া ও, পানির অন্যান্য গুণাগুণ পরীক্ষা করা হয়</t>
  </si>
  <si>
    <t>মই/হররা টানা, শতকে 300 হারে লবণ ও চুন প্রয়োগ, নিয়মিত খাবার প্রদান</t>
  </si>
  <si>
    <t>হররা টানা, শতকে ১ কেজি হারে চুন, অ্যামোনিল ২- 3মি.লি./শতাংশ, নিয়মিত খাবার প্রদান</t>
  </si>
  <si>
    <t>বাইরের ময়লা পানি প্রবেশ বন্ধ করতে হবে, মই/হররা টানা, শতকে 300 হারে লবণ ও চুন, 200 গ্রাম হারে জিওলাইট, ৫০ গ্রাম হারে টিএসপি প্রয়োগ</t>
  </si>
  <si>
    <t>মজুদ ঘনত্ব কমানো, মই/হররা টানা, পানি পরিবর্তন, শতকে 300 হারে লবণ ও চুন প্রয়োগ</t>
  </si>
  <si>
    <t>20/7/2020</t>
  </si>
  <si>
    <t>25/7/2020</t>
  </si>
  <si>
    <t>আড়িয়াল খাঁ</t>
  </si>
  <si>
    <t>জয়ন্তী নদী</t>
  </si>
  <si>
    <t>কারেন্ট জাল, বেহুন্দী, চরঘেরা জাল  7000 মিটার</t>
  </si>
  <si>
    <t>কারেন্ট জাল, চরঘেরা জাল 3000 মিটার</t>
  </si>
  <si>
    <t>14/09/2020</t>
  </si>
  <si>
    <t>14/10/2020</t>
  </si>
  <si>
    <t>আড়িয়াল খাঁ, জয়ন্তী নদী, নয়াভাঙ্গুনী</t>
  </si>
  <si>
    <t>কারেন্ট জাল 1000 মিটার</t>
  </si>
  <si>
    <t>15/10/2020</t>
  </si>
  <si>
    <t>16/10/2020</t>
  </si>
  <si>
    <t>17/10/2020</t>
  </si>
  <si>
    <t>18/10/2020</t>
  </si>
  <si>
    <t>19/10/2020</t>
  </si>
  <si>
    <t>20/10/2020</t>
  </si>
  <si>
    <t>কারেন্ট জাল 3000 মিটার</t>
  </si>
  <si>
    <t>কারেন্ট জাল 6000 মিটার</t>
  </si>
  <si>
    <t>কারেন্ট জাল 7000 মিটার</t>
  </si>
  <si>
    <t>কারেন্ট জাল 15000 মিটার</t>
  </si>
  <si>
    <t>কারেন্ট জাল 12000 মিটার</t>
  </si>
  <si>
    <t>5 কেজি</t>
  </si>
  <si>
    <t>জরিমানা 2000/-</t>
  </si>
  <si>
    <t>10 কেজি</t>
  </si>
  <si>
    <t>মামলা 2, জেল 2</t>
  </si>
  <si>
    <t>30 কেজি</t>
  </si>
  <si>
    <t>মামলা ১</t>
  </si>
  <si>
    <t>কারেন্ট জাল 11000 মিটার</t>
  </si>
  <si>
    <t>21/10/2020</t>
  </si>
  <si>
    <t>কারেন্ট জাল 25000 মিটার</t>
  </si>
  <si>
    <t>22/10/2020</t>
  </si>
  <si>
    <t>কারেন্ট জাল 30000 মিটার</t>
  </si>
  <si>
    <t>23/10/2020</t>
  </si>
  <si>
    <t>24/10/2020</t>
  </si>
  <si>
    <t>মামলা 2, জেল 1, জরিমানা 5000/-</t>
  </si>
  <si>
    <t>মামলা 4, জেল 5, জরিমানা 9000/-</t>
  </si>
  <si>
    <t>মামলা 6, জেল 11, জরিমানা 20000/-</t>
  </si>
  <si>
    <t>মামলা 3, জেল 3, জরিমানা 5000/-</t>
  </si>
  <si>
    <t>25/10/2020</t>
  </si>
  <si>
    <t>কারেন্ট জাল 33000 মিটার</t>
  </si>
  <si>
    <t>25 কেজি</t>
  </si>
  <si>
    <t>মামলা 1</t>
  </si>
  <si>
    <t>26/10/2020</t>
  </si>
  <si>
    <t>মামলা 3, জরিমানা 10000/-</t>
  </si>
  <si>
    <t>27/10/2020</t>
  </si>
  <si>
    <t>কারেন্ট জাল 40000 মিটার</t>
  </si>
  <si>
    <t>মামলা 1, জেল 1</t>
  </si>
  <si>
    <t>28/10/2020</t>
  </si>
  <si>
    <t>কারেন্ট জাল 32000 মিটার</t>
  </si>
  <si>
    <t>29/10/2020</t>
  </si>
  <si>
    <t>কারেন্ট জাল 18000 মিটার</t>
  </si>
  <si>
    <t>30/10/2020</t>
  </si>
  <si>
    <t>31/10/2020</t>
  </si>
  <si>
    <t>32 কেজি</t>
  </si>
  <si>
    <t>কারেন্ট জাল 27000 মিটার</t>
  </si>
  <si>
    <t>23 কেজি</t>
  </si>
  <si>
    <t>মামলা 4, জরিমানা 20000/-</t>
  </si>
  <si>
    <t>কারেন্ট জাল 31000 মিটার</t>
  </si>
  <si>
    <t>25/11/2020</t>
  </si>
  <si>
    <t>30/11/2020</t>
  </si>
  <si>
    <t>নয়াভাঙ্গুনী</t>
  </si>
  <si>
    <t>কারেন্ট জাল, বেহুন্দী, চরঘেরা জাল  8000 মিটার</t>
  </si>
  <si>
    <t>95/12/2020</t>
  </si>
  <si>
    <t>17/12/2020</t>
  </si>
  <si>
    <t>23/12/2020</t>
  </si>
  <si>
    <t>উপজেলা মোটঃ 110</t>
  </si>
  <si>
    <r>
      <t xml:space="preserve">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NikoshBAN"/>
        <family val="0"/>
      </rPr>
      <t>লক্ষ্যমাত্রাঃ 1 টি</t>
    </r>
  </si>
  <si>
    <t xml:space="preserve">লক্ষ্যমাত্রাঃ ০টি </t>
  </si>
  <si>
    <t xml:space="preserve">                                                                      লক্ষমাত্রাঃ 260                                                                         </t>
  </si>
  <si>
    <t xml:space="preserve">Lv‡mi nvU Avkªqb cÖK‡íi cyKzi </t>
  </si>
  <si>
    <t xml:space="preserve">gyÝxi nvU gv`ivmvi cyKzi </t>
  </si>
  <si>
    <t xml:space="preserve">g~jv`x fzwg Awd‡mi cyKzi </t>
  </si>
  <si>
    <t xml:space="preserve">g~jv`x _vbvi cyKzi </t>
  </si>
  <si>
    <t xml:space="preserve">gyjv`x gvngy`Rvb gv:we`¨vj‡qi cyKzi </t>
  </si>
  <si>
    <t xml:space="preserve">g~jv`x Lv`¨ †MvWvD‡bi cyKzi </t>
  </si>
  <si>
    <t xml:space="preserve">Lv‡mi nvU evRv‡ii cyKzi </t>
  </si>
  <si>
    <t xml:space="preserve">Lv‡mi nvU fzwg Awd‡mi cyKzi </t>
  </si>
  <si>
    <t xml:space="preserve">gyjv`x  WvKevs‡jvi cyKzi </t>
  </si>
  <si>
    <t xml:space="preserve">nvwR¦ ˆmq` e`iæj †nv‡mb K‡jR cyKzi </t>
  </si>
  <si>
    <t>Mdzi gwjøK evwjKv gva¨wg we`¨vjq cyKzi</t>
  </si>
  <si>
    <t xml:space="preserve">gyjv`x  wUGbwU Awd‡mi cyKzi </t>
  </si>
  <si>
    <t xml:space="preserve">gyjv`x nvmcvZv‡ji cyKzi </t>
  </si>
  <si>
    <t xml:space="preserve">PiwWMÖx nvwdwRqv gv`ªvmvi cyKzi </t>
  </si>
  <si>
    <t xml:space="preserve">Dc‡Rjv cwil‡`i cyKzi </t>
  </si>
  <si>
    <t>মালিকানার ধরণ (সরকারি/বেসরকারি)</t>
  </si>
  <si>
    <t>চূড়ান্ত উৎপাদন (মে.টন/ হে.)</t>
  </si>
  <si>
    <t xml:space="preserve">KvRxiPi ¸”QMÖv‡gi cyKzi </t>
  </si>
  <si>
    <t>Bmjvwgqv wkïm`b</t>
  </si>
  <si>
    <t xml:space="preserve">                                                                                                                                                                  লক্ষ্যমাত্রাঃ 0.5 মে. টন</t>
  </si>
  <si>
    <r>
      <t xml:space="preserve">                                                                                                                                                 </t>
    </r>
    <r>
      <rPr>
        <b/>
        <sz val="14"/>
        <color indexed="8"/>
        <rFont val="NikoshBAN"/>
        <family val="0"/>
      </rPr>
      <t xml:space="preserve">  লক্ষ্যমাত্রাঃ 0 (হেক্টর)</t>
    </r>
  </si>
  <si>
    <t>লক্ষ্যমাত্রাঃ 1.5 হেক্টর</t>
  </si>
  <si>
    <t xml:space="preserve">                                                                                                                                                     লক্ষ্যমাত্রাঃ 0 হেক্টর</t>
  </si>
  <si>
    <t>মোঃ মবিউল ইসলাম গ্রামঃ তেরচর 01795940605</t>
  </si>
  <si>
    <t>মাছের গায়ে ঘা, সাদা দাগ</t>
  </si>
  <si>
    <t>টিমসেন/2 মি.লি./শতাংশে দিতে হবে, মাছের ওজনের 5% হারে খাবার দিতে হবে। অ্যমোনিল 2 মি.লি./
শতকে দিতে হবে।</t>
  </si>
  <si>
    <t>সাদা সুতার মত বের হওয়া</t>
  </si>
  <si>
    <t>সার বন্ধ রাখা, চুন 500গ্রাম/ শতকে
বায়োঘাট-2 মি.লি./শতকে দিতে হবে ।</t>
  </si>
  <si>
    <t>মাছচাষ পদ্ধতি</t>
  </si>
  <si>
    <t>জায়গা নির্বাচন, পুকুর প্রস্তুতিসহ অন্যান্য বিষয়</t>
  </si>
  <si>
    <t xml:space="preserve">মাছ মারা যাচ্ছে
</t>
  </si>
  <si>
    <t>পুকুর পরিস্কার, চুন 1 কেজী/ শতকে,
মাছের ওজনের 5% হারে খাবার দিতে হবে।</t>
  </si>
  <si>
    <t>খাদ্য প্রয়োগ পদ্ধতি</t>
  </si>
  <si>
    <t xml:space="preserve">মাছের ওজনের 5% হারে খাবার দিতে হবে।  চুন 500গ্রাম/ শতকে </t>
  </si>
  <si>
    <t xml:space="preserve">মাছের ওজনের 5% হারে খাবার দিতে হবে। লবণ ও চুন 500গ্রাম/ শতকে </t>
  </si>
  <si>
    <t>মাছের গায়ে দাগ ও পোকা</t>
  </si>
  <si>
    <t>মাছের গায়ে ঘা ,মাছ ভেসে যাচ্ছে</t>
  </si>
  <si>
    <t>জায়গা নির্বাচন, পুকুর প্রস্তুতি, খাবার প্রয়োগসহ অন্যান্য বিষয়</t>
  </si>
  <si>
    <t>ইউরিয়া-200 গ্রাম, টিসপি-100 গ্রাম
এমপিও-50 গ্রাম/ শতকে প্রতি 20 দিন অন্তর অন্তর পুকুরের দিতে হবে।</t>
  </si>
  <si>
    <t>প্রাকৃতি খাদ্য কম হয়, কালার আসে না</t>
  </si>
  <si>
    <t>লবণ ও চুন 300গ্রাম/ শতকে, অক্সিগোল্ড 200 গ্রাম/ বিঘা, অ্যামোনিল-2 মি.লি / শতকে</t>
  </si>
  <si>
    <t>পানির রং কালো, অক্সিজেন স্বলপতা</t>
  </si>
  <si>
    <t>পুকুর প্রস্তুতি</t>
  </si>
  <si>
    <t xml:space="preserve">আগাছা পরিস্কার করতে হবে। পুকুরে প্রতি শতাংশে 1 কেজী করে চুন দিতে হবে। </t>
  </si>
  <si>
    <t xml:space="preserve">পুকুরের পানিতে বুদবুদ উঠে </t>
  </si>
  <si>
    <t>অ্যামোনিল 3 গ্রাম/শতকে এবং টিমসেন 3 মি.লি./শতকে ১ম ডোজ
পরদিন টিমসেন 2মি.লি./শতকে
2য় ডোজ।</t>
  </si>
  <si>
    <t>টিমসেন/2 মি.লি./শতাংশে দিতে হবে, মাছের ওজনের 5% হারে খাবার দিতে হবে। অ্যামোনিল 2 মি.লি./শতকে দিতে হবে।</t>
  </si>
  <si>
    <t xml:space="preserve"> লক্ষ্যমাত্রাঃ 150 জন</t>
  </si>
  <si>
    <t>উপজেলা মোট</t>
  </si>
  <si>
    <t>মৎস্যপরামর্শ সেবাদান পদ্ধতি, মৎস্যচাষী স্কুল</t>
  </si>
  <si>
    <t xml:space="preserve">                                                                                                                                                              </t>
  </si>
  <si>
    <t>লক্ষ্যমাত্রাঃ 120 টি</t>
  </si>
  <si>
    <t>পাতারচর মরা নদী, মুলাদী, বরিশাল</t>
  </si>
  <si>
    <t>আড়িয়ালখাঁ নদী</t>
  </si>
  <si>
    <t xml:space="preserve">সার প্রয়োগ পদ্বতি জানা </t>
  </si>
  <si>
    <t xml:space="preserve">মাছের ঘনত্ব কমিয়ে ফেলুন । বড় মাছ বাজার জাত করুন । প্রতি শতকে ইউরিয়া100 গ্রাম প্রয়োগ করুন । টি এস পি 50 গ্রাম হারে প্রয়োগ </t>
  </si>
  <si>
    <t xml:space="preserve">মাছের মজুদ ঘনত্ব বেশি </t>
  </si>
  <si>
    <t xml:space="preserve">মাছের ঘনত্ব কমিয়ে ফেলুন । বড় মাছ বাজার জাত করন । মাছের ঘনত্ব অনুঘায়ী খাদ্য প্রয়োগ । প্রতি শতাংশে 200 গ্রাম হারে জিওলাইট প্রয়োগ । </t>
  </si>
  <si>
    <t xml:space="preserve">খাবি খাওয়া </t>
  </si>
  <si>
    <t xml:space="preserve">পুকুরের পচালতাপাতা ও মাটি তুলে ফেলুন । বাঁশ দিয়ে পানি পিটিয়ে দেবে । প্রতি শতাংশে 1 কেজি হারে চুনপ্রয়োগ করুন । </t>
  </si>
  <si>
    <t xml:space="preserve">ফাইটোপ্ল্যাংকটন গ্লুম </t>
  </si>
  <si>
    <t>মই টানবেন 7 দিন পরপর । প্রতি শতাংশে 500 গ্রাম লবন 500 গ্রাম চুন প্রয়োগ করুন 15 দিন পরপর । 7 দিন প্রতি শতকে 250 গ্রাম জিওলাইট ও 50 গ্রাম টি এস পি প্রয়োগ করুন ।</t>
  </si>
  <si>
    <t xml:space="preserve">পানির উপরে সবুজ শ্যাওলা </t>
  </si>
  <si>
    <t xml:space="preserve">মই টানবেন । প্রতি শতকে 300 গ্রাম লবন 300 গ্রাম চুনপ্রয়োগ । খাদ্য আপাদত বন্ধ করিন । ভাসমান খাদ্য ভূসি দৈনিক 2/3 দিবেন । </t>
  </si>
  <si>
    <t xml:space="preserve">পুকুরের পানি ঘোলাত্ব </t>
  </si>
  <si>
    <t xml:space="preserve">পুকুরের 1 কেজি হারে চুন প্রয়োগ করিন । ধানের খর প্রতি শতকে 1 কেজি পরিমানে আঠি বেধে পুকুরে ভাসিয়ে রাখুন । </t>
  </si>
  <si>
    <t xml:space="preserve">পুকুরের পানিতে গ্যাস হইছে </t>
  </si>
  <si>
    <t xml:space="preserve">মাছের ঘনত্ব কমিয়ে দিন । পুকুরের পানি 50 ভাগ পরিবতন করিন । প্রতি শতকে 200 গ্রাম হারে জিওলাইট প্রয়োগ করিন । </t>
  </si>
  <si>
    <t xml:space="preserve">প্রতি শতাংশে 1 কেজি করে চুন প্রয়োগ করুন । চুন দেওয়া 5/7 দিন পরে প্রতি শতাংশে 150 গ্রাম ইউরিয়া ও 75 গ্রাম টি এস পি সার প্রয়োগ করুন । </t>
  </si>
  <si>
    <t xml:space="preserve">পানি নষ্ট </t>
  </si>
  <si>
    <t xml:space="preserve">শতাংশে প্রতি 1 কেজি হারে চুন প্রয়োগ । বাহিরের পানি আসা বন্ধ করতে হবে । মাছের খাবার আপাদত বন্ধ রাখতে হবে ।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</si>
</sst>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00"/>
    <numFmt numFmtId="166" formatCode="0.000"/>
    <numFmt numFmtId="167" formatCode="[$-5000445]0.#"/>
    <numFmt numFmtId="168" formatCode="[$-5000445]0.####"/>
    <numFmt numFmtId="169" formatCode="[$-5000445]0.##"/>
    <numFmt numFmtId="170" formatCode="[$-5000445]0.###"/>
    <numFmt numFmtId="171" formatCode="[$-5000445]0.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NikoshBAN"/>
      <family val="0"/>
    </font>
    <font>
      <b/>
      <sz val="14"/>
      <color indexed="8"/>
      <name val="NikoshBAN"/>
      <family val="0"/>
    </font>
    <font>
      <sz val="14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"/>
      <family val="0"/>
    </font>
    <font>
      <b/>
      <sz val="12"/>
      <color indexed="8"/>
      <name val="Nikosh"/>
      <family val="0"/>
    </font>
    <font>
      <sz val="14"/>
      <color indexed="8"/>
      <name val="Nikosh"/>
      <family val="0"/>
    </font>
    <font>
      <b/>
      <sz val="14"/>
      <color indexed="8"/>
      <name val="Nikosh"/>
      <family val="0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NikoshBAN"/>
      <family val="0"/>
    </font>
    <font>
      <sz val="10"/>
      <color indexed="8"/>
      <name val="NikoshBAN"/>
      <family val="0"/>
    </font>
    <font>
      <sz val="12"/>
      <color indexed="8"/>
      <name val="Calibri"/>
      <family val="2"/>
    </font>
    <font>
      <sz val="11"/>
      <color indexed="8"/>
      <name val="NikoshBAN"/>
      <family val="0"/>
    </font>
    <font>
      <sz val="10"/>
      <color indexed="8"/>
      <name val="ModhumatiAMJ"/>
      <family val="0"/>
    </font>
    <font>
      <sz val="11"/>
      <color indexed="8"/>
      <name val="SutonnyMJ"/>
      <family val="0"/>
    </font>
    <font>
      <sz val="12"/>
      <color indexed="8"/>
      <name val="SutonnyMJ"/>
      <family val="0"/>
    </font>
    <font>
      <b/>
      <sz val="13"/>
      <color indexed="8"/>
      <name val="NikoshBAN"/>
      <family val="0"/>
    </font>
    <font>
      <sz val="10"/>
      <color indexed="8"/>
      <name val="Monoo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ModhumatiAMJ"/>
      <family val="0"/>
    </font>
    <font>
      <b/>
      <sz val="11"/>
      <color theme="1"/>
      <name val="NikoshBAN"/>
      <family val="0"/>
    </font>
    <font>
      <sz val="11"/>
      <color theme="1"/>
      <name val="SutonnyMJ"/>
      <family val="0"/>
    </font>
    <font>
      <sz val="12"/>
      <color theme="1"/>
      <name val="SutonnyMJ"/>
      <family val="0"/>
    </font>
    <font>
      <b/>
      <sz val="13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Nikosh"/>
      <family val="0"/>
    </font>
    <font>
      <sz val="10"/>
      <color theme="1"/>
      <name val="MonooMJ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16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164" fontId="5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justify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8" fillId="0" borderId="0" xfId="0" applyFont="1" applyAlignment="1">
      <alignment/>
    </xf>
    <xf numFmtId="0" fontId="59" fillId="0" borderId="11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64" fontId="59" fillId="0" borderId="13" xfId="0" applyNumberFormat="1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0" borderId="15" xfId="0" applyFont="1" applyBorder="1" applyAlignment="1">
      <alignment horizontal="center" vertical="top"/>
    </xf>
    <xf numFmtId="0" fontId="57" fillId="0" borderId="16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4" fontId="56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9" fillId="0" borderId="14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64" fontId="54" fillId="0" borderId="10" xfId="0" applyNumberFormat="1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6" xfId="0" applyFont="1" applyBorder="1" applyAlignment="1">
      <alignment/>
    </xf>
    <xf numFmtId="166" fontId="54" fillId="0" borderId="10" xfId="0" applyNumberFormat="1" applyFont="1" applyBorder="1" applyAlignment="1">
      <alignment horizontal="center" vertical="center" wrapText="1"/>
    </xf>
    <xf numFmtId="166" fontId="55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164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59" fillId="0" borderId="10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/>
    </xf>
    <xf numFmtId="0" fontId="61" fillId="0" borderId="0" xfId="0" applyFont="1" applyAlignment="1">
      <alignment/>
    </xf>
    <xf numFmtId="0" fontId="63" fillId="0" borderId="18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164" fontId="61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59" fillId="0" borderId="15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2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/>
    </xf>
    <xf numFmtId="0" fontId="59" fillId="0" borderId="11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/>
    </xf>
    <xf numFmtId="0" fontId="59" fillId="0" borderId="20" xfId="0" applyFont="1" applyBorder="1" applyAlignment="1">
      <alignment horizontal="left" vertical="top"/>
    </xf>
    <xf numFmtId="164" fontId="59" fillId="0" borderId="10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5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/>
    </xf>
    <xf numFmtId="0" fontId="60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60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56" fillId="0" borderId="15" xfId="0" applyFont="1" applyBorder="1" applyAlignment="1">
      <alignment horizontal="left" vertical="top"/>
    </xf>
    <xf numFmtId="0" fontId="56" fillId="0" borderId="18" xfId="0" applyFont="1" applyBorder="1" applyAlignment="1">
      <alignment horizontal="left" vertical="top"/>
    </xf>
    <xf numFmtId="0" fontId="56" fillId="0" borderId="16" xfId="0" applyFont="1" applyBorder="1" applyAlignment="1">
      <alignment horizontal="left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60" fillId="0" borderId="0" xfId="0" applyFont="1" applyAlignment="1">
      <alignment horizontal="center" vertical="top" wrapText="1"/>
    </xf>
    <xf numFmtId="0" fontId="60" fillId="0" borderId="22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/>
    </xf>
    <xf numFmtId="0" fontId="67" fillId="0" borderId="0" xfId="0" applyFont="1" applyAlignment="1">
      <alignment vertical="center" wrapText="1"/>
    </xf>
    <xf numFmtId="164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zoomScale="115" zoomScaleNormal="115" zoomScalePageLayoutView="0" workbookViewId="0" topLeftCell="A13">
      <selection activeCell="G11" sqref="G11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2" spans="2:10" ht="16.5">
      <c r="B2" s="108" t="s">
        <v>28</v>
      </c>
      <c r="C2" s="108"/>
      <c r="D2" s="108"/>
      <c r="E2" s="108"/>
      <c r="F2" s="108"/>
      <c r="G2" s="108"/>
      <c r="H2" s="108"/>
      <c r="I2" s="108"/>
      <c r="J2" s="108"/>
    </row>
    <row r="3" spans="2:10" ht="16.5">
      <c r="B3" s="12" t="s">
        <v>29</v>
      </c>
      <c r="C3" s="13"/>
      <c r="D3" s="13"/>
      <c r="E3" s="13"/>
      <c r="F3" s="13"/>
      <c r="G3" s="13"/>
      <c r="H3" s="13"/>
      <c r="I3" s="13"/>
      <c r="J3" s="13"/>
    </row>
    <row r="4" spans="2:10" ht="16.5">
      <c r="B4" s="12" t="s">
        <v>26</v>
      </c>
      <c r="C4" s="13"/>
      <c r="D4" s="13"/>
      <c r="E4" s="13"/>
      <c r="F4" s="13"/>
      <c r="G4" s="13"/>
      <c r="H4" s="13"/>
      <c r="I4" s="13"/>
      <c r="J4" s="13"/>
    </row>
    <row r="5" spans="2:10" ht="15.75">
      <c r="B5" s="13"/>
      <c r="C5" s="13"/>
      <c r="D5" s="13"/>
      <c r="E5" s="13"/>
      <c r="F5" s="13"/>
      <c r="G5" s="13"/>
      <c r="H5" s="13"/>
      <c r="I5" s="13"/>
      <c r="J5" s="13"/>
    </row>
    <row r="6" spans="2:10" ht="16.5">
      <c r="B6" s="108" t="s">
        <v>30</v>
      </c>
      <c r="C6" s="108"/>
      <c r="D6" s="108"/>
      <c r="E6" s="108"/>
      <c r="F6" s="108"/>
      <c r="G6" s="108"/>
      <c r="H6" s="108"/>
      <c r="I6" s="108"/>
      <c r="J6" s="108"/>
    </row>
    <row r="7" spans="2:10" ht="16.5">
      <c r="B7" s="12" t="s">
        <v>396</v>
      </c>
      <c r="C7" s="13"/>
      <c r="D7" s="13"/>
      <c r="E7" s="13"/>
      <c r="F7" s="12" t="s">
        <v>397</v>
      </c>
      <c r="G7" s="13"/>
      <c r="H7" s="13"/>
      <c r="I7" s="13"/>
      <c r="J7" s="13"/>
    </row>
    <row r="8" spans="2:10" ht="16.5">
      <c r="B8" s="12" t="s">
        <v>26</v>
      </c>
      <c r="C8" s="13"/>
      <c r="D8" s="13"/>
      <c r="E8" s="13"/>
      <c r="F8" s="13"/>
      <c r="G8" s="13"/>
      <c r="H8" s="13"/>
      <c r="I8" s="13"/>
      <c r="J8" s="13"/>
    </row>
    <row r="9" spans="2:10" ht="15.75">
      <c r="B9" s="13"/>
      <c r="C9" s="13"/>
      <c r="D9" s="13"/>
      <c r="E9" s="13"/>
      <c r="F9" s="13"/>
      <c r="G9" s="13"/>
      <c r="H9" s="13"/>
      <c r="I9" s="13"/>
      <c r="J9" s="13"/>
    </row>
    <row r="10" spans="2:10" ht="16.5">
      <c r="B10" s="108" t="s">
        <v>31</v>
      </c>
      <c r="C10" s="108"/>
      <c r="D10" s="108"/>
      <c r="E10" s="108"/>
      <c r="F10" s="108"/>
      <c r="G10" s="108"/>
      <c r="H10" s="108"/>
      <c r="I10" s="108"/>
      <c r="J10" s="108"/>
    </row>
    <row r="11" spans="2:10" ht="33">
      <c r="B11" s="14" t="s">
        <v>32</v>
      </c>
      <c r="C11" s="13"/>
      <c r="D11" s="13"/>
      <c r="E11" s="13"/>
      <c r="F11" s="13"/>
      <c r="G11" s="13"/>
      <c r="H11" s="13"/>
      <c r="I11" s="13"/>
      <c r="J11" s="13"/>
    </row>
    <row r="12" spans="2:10" ht="16.5">
      <c r="B12" s="12" t="s">
        <v>27</v>
      </c>
      <c r="C12" s="13"/>
      <c r="D12" s="13"/>
      <c r="E12" s="13"/>
      <c r="F12" s="13"/>
      <c r="G12" s="13"/>
      <c r="H12" s="13"/>
      <c r="I12" s="13"/>
      <c r="J12" s="13"/>
    </row>
    <row r="13" spans="2:10" ht="15.75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16.5">
      <c r="B14" s="108" t="s">
        <v>33</v>
      </c>
      <c r="C14" s="108"/>
      <c r="D14" s="108"/>
      <c r="E14" s="108"/>
      <c r="F14" s="108"/>
      <c r="G14" s="108"/>
      <c r="H14" s="108"/>
      <c r="I14" s="108"/>
      <c r="J14" s="108"/>
    </row>
    <row r="15" spans="2:10" ht="33">
      <c r="B15" s="14" t="s">
        <v>34</v>
      </c>
      <c r="C15" s="13"/>
      <c r="D15" s="13"/>
      <c r="E15" s="13"/>
      <c r="F15" s="13"/>
      <c r="G15" s="13"/>
      <c r="H15" s="13"/>
      <c r="I15" s="13"/>
      <c r="J15" s="13"/>
    </row>
    <row r="16" spans="2:10" ht="16.5">
      <c r="B16" s="12" t="s">
        <v>27</v>
      </c>
      <c r="C16" s="13"/>
      <c r="D16" s="13"/>
      <c r="E16" s="13"/>
      <c r="F16" s="13"/>
      <c r="G16" s="13"/>
      <c r="H16" s="13"/>
      <c r="I16" s="13"/>
      <c r="J16" s="13"/>
    </row>
    <row r="17" spans="2:10" ht="15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6.5">
      <c r="B18" s="108" t="s">
        <v>35</v>
      </c>
      <c r="C18" s="108"/>
      <c r="D18" s="108"/>
      <c r="E18" s="108"/>
      <c r="F18" s="108"/>
      <c r="G18" s="108"/>
      <c r="H18" s="108"/>
      <c r="I18" s="108"/>
      <c r="J18" s="108"/>
    </row>
    <row r="19" spans="2:10" ht="33">
      <c r="B19" s="14" t="s">
        <v>36</v>
      </c>
      <c r="C19" s="13"/>
      <c r="D19" s="13"/>
      <c r="E19" s="13"/>
      <c r="F19" s="13"/>
      <c r="G19" s="13"/>
      <c r="H19" s="13"/>
      <c r="I19" s="13"/>
      <c r="J19" s="13"/>
    </row>
    <row r="20" spans="2:10" ht="16.5">
      <c r="B20" s="12" t="s">
        <v>37</v>
      </c>
      <c r="C20" s="13"/>
      <c r="D20" s="13"/>
      <c r="E20" s="13"/>
      <c r="F20" s="13"/>
      <c r="G20" s="13"/>
      <c r="H20" s="13"/>
      <c r="I20" s="13"/>
      <c r="J20" s="13"/>
    </row>
  </sheetData>
  <sheetProtection/>
  <mergeCells count="5">
    <mergeCell ref="B2:J2"/>
    <mergeCell ref="B6:J6"/>
    <mergeCell ref="B10:J10"/>
    <mergeCell ref="B14:J14"/>
    <mergeCell ref="B18:J18"/>
  </mergeCells>
  <printOptions/>
  <pageMargins left="0.45" right="0.45" top="0.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zoomScale="115" zoomScaleNormal="115" zoomScalePageLayoutView="0" workbookViewId="0" topLeftCell="A1">
      <selection activeCell="A14" sqref="A14:B14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2" spans="1:8" ht="16.5">
      <c r="A2" s="168" t="s">
        <v>93</v>
      </c>
      <c r="B2" s="168"/>
      <c r="C2" s="168"/>
      <c r="D2" s="168"/>
      <c r="E2" s="168"/>
      <c r="F2" s="168"/>
      <c r="G2" s="168"/>
      <c r="H2" s="168"/>
    </row>
    <row r="3" spans="1:8" ht="16.5">
      <c r="A3" s="168" t="s">
        <v>94</v>
      </c>
      <c r="B3" s="168"/>
      <c r="C3" s="168"/>
      <c r="D3" s="168"/>
      <c r="E3" s="168"/>
      <c r="F3" s="168"/>
      <c r="G3" s="168"/>
      <c r="H3" s="168"/>
    </row>
    <row r="4" spans="1:8" ht="16.5">
      <c r="A4" s="169" t="s">
        <v>562</v>
      </c>
      <c r="B4" s="169"/>
      <c r="C4" s="169"/>
      <c r="D4" s="169"/>
      <c r="E4" s="169"/>
      <c r="F4" s="169"/>
      <c r="G4" s="169"/>
      <c r="H4" s="169"/>
    </row>
    <row r="5" spans="1:8" ht="16.5">
      <c r="A5" s="170" t="s">
        <v>12</v>
      </c>
      <c r="B5" s="170"/>
      <c r="C5" s="170"/>
      <c r="D5" s="170"/>
      <c r="E5" s="170"/>
      <c r="F5" s="170"/>
      <c r="G5" s="170"/>
      <c r="H5" s="170"/>
    </row>
    <row r="6" spans="1:8" ht="16.5">
      <c r="A6" s="170" t="s">
        <v>13</v>
      </c>
      <c r="B6" s="170"/>
      <c r="C6" s="170"/>
      <c r="D6" s="170"/>
      <c r="E6" s="170"/>
      <c r="F6" s="170"/>
      <c r="G6" s="170"/>
      <c r="H6" s="170"/>
    </row>
    <row r="7" spans="1:8" ht="16.5">
      <c r="A7" s="171" t="s">
        <v>398</v>
      </c>
      <c r="B7" s="170"/>
      <c r="C7" s="170"/>
      <c r="D7" s="170"/>
      <c r="E7" s="170"/>
      <c r="F7" s="171"/>
      <c r="G7" s="170"/>
      <c r="H7" s="170"/>
    </row>
    <row r="8" spans="1:8" ht="16.5">
      <c r="A8" s="33" t="s">
        <v>48</v>
      </c>
      <c r="B8" s="159" t="s">
        <v>95</v>
      </c>
      <c r="C8" s="167" t="s">
        <v>96</v>
      </c>
      <c r="D8" s="167" t="s">
        <v>97</v>
      </c>
      <c r="E8" s="174" t="s">
        <v>98</v>
      </c>
      <c r="F8" s="33" t="s">
        <v>99</v>
      </c>
      <c r="G8" s="159" t="s">
        <v>100</v>
      </c>
      <c r="H8" s="167" t="s">
        <v>3</v>
      </c>
    </row>
    <row r="9" spans="1:8" ht="16.5">
      <c r="A9" s="37" t="s">
        <v>54</v>
      </c>
      <c r="B9" s="159"/>
      <c r="C9" s="167"/>
      <c r="D9" s="167"/>
      <c r="E9" s="174"/>
      <c r="F9" s="37" t="s">
        <v>101</v>
      </c>
      <c r="G9" s="159"/>
      <c r="H9" s="167"/>
    </row>
    <row r="10" spans="1:8" ht="16.5">
      <c r="A10" s="38"/>
      <c r="B10" s="159"/>
      <c r="C10" s="167"/>
      <c r="D10" s="167"/>
      <c r="E10" s="174"/>
      <c r="F10" s="39" t="s">
        <v>102</v>
      </c>
      <c r="G10" s="159"/>
      <c r="H10" s="167"/>
    </row>
    <row r="11" spans="1:8" ht="16.5">
      <c r="A11" s="35">
        <v>1</v>
      </c>
      <c r="B11" s="36">
        <v>2</v>
      </c>
      <c r="C11" s="36">
        <v>3</v>
      </c>
      <c r="D11" s="36">
        <v>4</v>
      </c>
      <c r="E11" s="36">
        <v>5</v>
      </c>
      <c r="F11" s="35">
        <v>6</v>
      </c>
      <c r="G11" s="36">
        <v>7</v>
      </c>
      <c r="H11" s="36">
        <v>8</v>
      </c>
    </row>
    <row r="12" spans="1:8" ht="16.5">
      <c r="A12" s="22"/>
      <c r="B12" s="23">
        <v>0</v>
      </c>
      <c r="C12" s="23">
        <v>0</v>
      </c>
      <c r="D12" s="23" t="s">
        <v>416</v>
      </c>
      <c r="E12" s="23">
        <v>0</v>
      </c>
      <c r="F12" s="23">
        <v>0</v>
      </c>
      <c r="G12" s="23">
        <v>0</v>
      </c>
      <c r="H12" s="23"/>
    </row>
    <row r="13" spans="1:8" ht="16.5">
      <c r="A13" s="23"/>
      <c r="B13" s="23"/>
      <c r="C13" s="23"/>
      <c r="D13" s="23"/>
      <c r="E13" s="23"/>
      <c r="F13" s="23"/>
      <c r="G13" s="23"/>
      <c r="H13" s="23"/>
    </row>
    <row r="14" spans="1:8" ht="36.75" customHeight="1">
      <c r="A14" s="172" t="s">
        <v>22</v>
      </c>
      <c r="B14" s="173"/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/>
    </row>
  </sheetData>
  <sheetProtection/>
  <mergeCells count="13">
    <mergeCell ref="A14:B14"/>
    <mergeCell ref="B8:B10"/>
    <mergeCell ref="C8:C10"/>
    <mergeCell ref="D8:D10"/>
    <mergeCell ref="E8:E10"/>
    <mergeCell ref="G8:G10"/>
    <mergeCell ref="H8:H10"/>
    <mergeCell ref="A2:H2"/>
    <mergeCell ref="A3:H3"/>
    <mergeCell ref="A4:H4"/>
    <mergeCell ref="A5:H5"/>
    <mergeCell ref="A6:H6"/>
    <mergeCell ref="A7:H7"/>
  </mergeCells>
  <printOptions/>
  <pageMargins left="0.45" right="0.45" top="0.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O17"/>
  <sheetViews>
    <sheetView zoomScale="115" zoomScaleNormal="115" zoomScalePageLayoutView="0" workbookViewId="0" topLeftCell="A4">
      <selection activeCell="A10" sqref="A10:O10"/>
    </sheetView>
  </sheetViews>
  <sheetFormatPr defaultColWidth="9.140625" defaultRowHeight="15"/>
  <cols>
    <col min="1" max="1" width="5.7109375" style="0" customWidth="1"/>
    <col min="2" max="2" width="18.7109375" style="0" customWidth="1"/>
    <col min="3" max="3" width="12.140625" style="0" customWidth="1"/>
    <col min="4" max="4" width="7.421875" style="0" customWidth="1"/>
    <col min="5" max="5" width="6.28125" style="0" customWidth="1"/>
    <col min="6" max="6" width="6.140625" style="0" customWidth="1"/>
    <col min="7" max="8" width="6.8515625" style="0" customWidth="1"/>
    <col min="9" max="9" width="8.421875" style="0" customWidth="1"/>
    <col min="10" max="10" width="10.8515625" style="0" customWidth="1"/>
    <col min="11" max="11" width="8.00390625" style="0" customWidth="1"/>
    <col min="13" max="13" width="8.421875" style="0" customWidth="1"/>
    <col min="14" max="14" width="8.7109375" style="0" customWidth="1"/>
  </cols>
  <sheetData>
    <row r="5" spans="1:15" ht="16.5">
      <c r="A5" s="175" t="s">
        <v>77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6.5">
      <c r="A6" s="175" t="s">
        <v>78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6.5">
      <c r="A7" s="176" t="s">
        <v>563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2"/>
      <c r="N7" s="12"/>
      <c r="O7" s="12"/>
    </row>
    <row r="8" spans="1:15" ht="16.5">
      <c r="A8" s="170" t="s">
        <v>12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6.5">
      <c r="A9" s="170" t="s">
        <v>13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15" ht="16.5">
      <c r="A10" s="171" t="s">
        <v>398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16.5">
      <c r="A11" s="33" t="s">
        <v>48</v>
      </c>
      <c r="B11" s="159" t="s">
        <v>79</v>
      </c>
      <c r="C11" s="167" t="s">
        <v>80</v>
      </c>
      <c r="D11" s="167" t="s">
        <v>81</v>
      </c>
      <c r="E11" s="167"/>
      <c r="F11" s="167"/>
      <c r="G11" s="167"/>
      <c r="H11" s="167"/>
      <c r="I11" s="167"/>
      <c r="J11" s="167" t="s">
        <v>82</v>
      </c>
      <c r="K11" s="167" t="s">
        <v>83</v>
      </c>
      <c r="L11" s="167" t="s">
        <v>84</v>
      </c>
      <c r="M11" s="167" t="s">
        <v>85</v>
      </c>
      <c r="N11" s="167" t="s">
        <v>86</v>
      </c>
      <c r="O11" s="167" t="s">
        <v>3</v>
      </c>
    </row>
    <row r="12" spans="1:15" ht="33" customHeight="1">
      <c r="A12" s="21" t="s">
        <v>54</v>
      </c>
      <c r="B12" s="159"/>
      <c r="C12" s="167"/>
      <c r="D12" s="26" t="s">
        <v>87</v>
      </c>
      <c r="E12" s="26" t="s">
        <v>88</v>
      </c>
      <c r="F12" s="26" t="s">
        <v>89</v>
      </c>
      <c r="G12" s="26" t="s">
        <v>90</v>
      </c>
      <c r="H12" s="26" t="s">
        <v>91</v>
      </c>
      <c r="I12" s="26" t="s">
        <v>92</v>
      </c>
      <c r="J12" s="167"/>
      <c r="K12" s="167"/>
      <c r="L12" s="167"/>
      <c r="M12" s="167"/>
      <c r="N12" s="167"/>
      <c r="O12" s="167"/>
    </row>
    <row r="13" spans="1:15" ht="16.5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</row>
    <row r="14" spans="1:15" ht="16.5">
      <c r="A14" s="25" t="s">
        <v>10</v>
      </c>
      <c r="B14" s="25" t="s">
        <v>10</v>
      </c>
      <c r="C14" s="25" t="s">
        <v>10</v>
      </c>
      <c r="D14" s="25" t="s">
        <v>10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5" t="s">
        <v>10</v>
      </c>
      <c r="K14" s="25" t="s">
        <v>10</v>
      </c>
      <c r="L14" s="25" t="s">
        <v>10</v>
      </c>
      <c r="M14" s="25" t="s">
        <v>10</v>
      </c>
      <c r="N14" s="25" t="s">
        <v>10</v>
      </c>
      <c r="O14" s="25"/>
    </row>
    <row r="15" spans="1:15" ht="16.5">
      <c r="A15" s="27"/>
      <c r="B15" s="25" t="s">
        <v>10</v>
      </c>
      <c r="C15" s="25" t="s">
        <v>10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/>
    </row>
    <row r="16" spans="1:15" ht="16.5">
      <c r="A16" s="172" t="s">
        <v>23</v>
      </c>
      <c r="B16" s="173"/>
      <c r="C16" s="25" t="s">
        <v>10</v>
      </c>
      <c r="D16" s="25" t="s">
        <v>10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5" t="s">
        <v>10</v>
      </c>
      <c r="K16" s="25" t="s">
        <v>10</v>
      </c>
      <c r="L16" s="25" t="s">
        <v>10</v>
      </c>
      <c r="M16" s="25" t="s">
        <v>10</v>
      </c>
      <c r="N16" s="25" t="s">
        <v>10</v>
      </c>
      <c r="O16" s="25"/>
    </row>
    <row r="17" spans="1:15" ht="16.5">
      <c r="A17" s="26"/>
      <c r="B17" s="27"/>
      <c r="C17" s="2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</sheetData>
  <sheetProtection/>
  <mergeCells count="16">
    <mergeCell ref="M11:M12"/>
    <mergeCell ref="N11:N12"/>
    <mergeCell ref="O11:O12"/>
    <mergeCell ref="A16:B16"/>
    <mergeCell ref="B11:B12"/>
    <mergeCell ref="C11:C12"/>
    <mergeCell ref="D11:I11"/>
    <mergeCell ref="J11:J12"/>
    <mergeCell ref="K11:K12"/>
    <mergeCell ref="L11:L12"/>
    <mergeCell ref="A10:O10"/>
    <mergeCell ref="A5:O5"/>
    <mergeCell ref="A6:O6"/>
    <mergeCell ref="A7:L7"/>
    <mergeCell ref="A8:O8"/>
    <mergeCell ref="A9:O9"/>
  </mergeCells>
  <printOptions/>
  <pageMargins left="0.45" right="0.45" top="0.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0"/>
  <sheetViews>
    <sheetView tabSelected="1" zoomScale="115" zoomScaleNormal="115" zoomScalePageLayoutView="0" workbookViewId="0" topLeftCell="A49">
      <selection activeCell="C56" sqref="C56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9.421875" style="0" customWidth="1"/>
    <col min="7" max="7" width="28.421875" style="0" customWidth="1"/>
    <col min="8" max="8" width="16.421875" style="0" customWidth="1"/>
    <col min="9" max="9" width="11.8515625" style="0" customWidth="1"/>
    <col min="10" max="10" width="13.28125" style="0" customWidth="1"/>
  </cols>
  <sheetData>
    <row r="2" spans="1:9" ht="19.5">
      <c r="A2" s="179" t="s">
        <v>76</v>
      </c>
      <c r="B2" s="179"/>
      <c r="C2" s="179"/>
      <c r="D2" s="179"/>
      <c r="E2" s="179"/>
      <c r="F2" s="179"/>
      <c r="G2" s="179"/>
      <c r="H2" s="179"/>
      <c r="I2" s="15"/>
    </row>
    <row r="3" spans="1:9" ht="19.5">
      <c r="A3" s="152" t="s">
        <v>59</v>
      </c>
      <c r="B3" s="152"/>
      <c r="C3" s="152"/>
      <c r="D3" s="152"/>
      <c r="E3" s="152"/>
      <c r="F3" s="152"/>
      <c r="G3" s="152"/>
      <c r="H3" s="152"/>
      <c r="I3" s="16"/>
    </row>
    <row r="4" spans="1:9" ht="19.5">
      <c r="A4" s="180" t="s">
        <v>564</v>
      </c>
      <c r="B4" s="180"/>
      <c r="C4" s="180"/>
      <c r="D4" s="180"/>
      <c r="E4" s="180"/>
      <c r="F4" s="180"/>
      <c r="G4" s="180"/>
      <c r="H4" s="32"/>
      <c r="I4" s="29"/>
    </row>
    <row r="5" spans="1:8" ht="15">
      <c r="A5" s="177" t="s">
        <v>12</v>
      </c>
      <c r="B5" s="177"/>
      <c r="C5" s="177"/>
      <c r="D5" s="177"/>
      <c r="E5" s="177"/>
      <c r="F5" s="177"/>
      <c r="G5" s="177"/>
      <c r="H5" s="177"/>
    </row>
    <row r="6" spans="1:8" ht="15">
      <c r="A6" s="177" t="s">
        <v>13</v>
      </c>
      <c r="B6" s="177"/>
      <c r="C6" s="177"/>
      <c r="D6" s="177"/>
      <c r="E6" s="177"/>
      <c r="F6" s="177"/>
      <c r="G6" s="177"/>
      <c r="H6" s="177"/>
    </row>
    <row r="7" spans="1:8" ht="15">
      <c r="A7" s="177" t="s">
        <v>398</v>
      </c>
      <c r="B7" s="177"/>
      <c r="C7" s="178"/>
      <c r="D7" s="177"/>
      <c r="E7" s="177"/>
      <c r="F7" s="177"/>
      <c r="G7" s="177"/>
      <c r="H7" s="177"/>
    </row>
    <row r="8" spans="1:8" ht="15">
      <c r="A8" s="181" t="s">
        <v>60</v>
      </c>
      <c r="B8" s="181" t="s">
        <v>61</v>
      </c>
      <c r="C8" s="82" t="s">
        <v>62</v>
      </c>
      <c r="D8" s="181" t="s">
        <v>63</v>
      </c>
      <c r="E8" s="181" t="s">
        <v>64</v>
      </c>
      <c r="F8" s="181" t="s">
        <v>65</v>
      </c>
      <c r="G8" s="181" t="s">
        <v>66</v>
      </c>
      <c r="H8" s="181" t="s">
        <v>3</v>
      </c>
    </row>
    <row r="9" spans="1:8" ht="15">
      <c r="A9" s="181"/>
      <c r="B9" s="181"/>
      <c r="C9" s="82" t="s">
        <v>67</v>
      </c>
      <c r="D9" s="181"/>
      <c r="E9" s="181"/>
      <c r="F9" s="181"/>
      <c r="G9" s="181"/>
      <c r="H9" s="181"/>
    </row>
    <row r="10" spans="1: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ht="27" customHeight="1">
      <c r="A11" s="82">
        <v>1</v>
      </c>
      <c r="B11" s="77" t="s">
        <v>588</v>
      </c>
      <c r="C11" s="30">
        <v>1</v>
      </c>
      <c r="D11" s="82">
        <v>0.08</v>
      </c>
      <c r="E11" s="82" t="s">
        <v>70</v>
      </c>
      <c r="F11" s="82" t="s">
        <v>589</v>
      </c>
      <c r="G11" s="82" t="s">
        <v>590</v>
      </c>
      <c r="H11" s="82"/>
    </row>
    <row r="12" spans="1:8" ht="24.75" customHeight="1">
      <c r="A12" s="82">
        <v>2</v>
      </c>
      <c r="B12" s="77" t="s">
        <v>181</v>
      </c>
      <c r="C12" s="82">
        <v>1</v>
      </c>
      <c r="D12" s="82">
        <v>0.24</v>
      </c>
      <c r="E12" s="82" t="s">
        <v>70</v>
      </c>
      <c r="F12" s="82" t="s">
        <v>591</v>
      </c>
      <c r="G12" s="82" t="s">
        <v>592</v>
      </c>
      <c r="H12" s="82"/>
    </row>
    <row r="13" spans="1:8" ht="27">
      <c r="A13" s="82">
        <v>3</v>
      </c>
      <c r="B13" s="77" t="s">
        <v>182</v>
      </c>
      <c r="C13" s="82">
        <v>1</v>
      </c>
      <c r="D13" s="82">
        <v>0.2</v>
      </c>
      <c r="E13" s="82" t="s">
        <v>71</v>
      </c>
      <c r="F13" s="82" t="s">
        <v>593</v>
      </c>
      <c r="G13" s="82" t="s">
        <v>594</v>
      </c>
      <c r="H13" s="82"/>
    </row>
    <row r="14" spans="1:8" ht="27">
      <c r="A14" s="82">
        <v>4</v>
      </c>
      <c r="B14" s="77" t="s">
        <v>183</v>
      </c>
      <c r="C14" s="11">
        <v>1</v>
      </c>
      <c r="D14" s="11">
        <v>0.18</v>
      </c>
      <c r="E14" s="82" t="s">
        <v>71</v>
      </c>
      <c r="F14" s="82" t="s">
        <v>593</v>
      </c>
      <c r="G14" s="82" t="s">
        <v>594</v>
      </c>
      <c r="H14" s="82"/>
    </row>
    <row r="15" spans="1:8" ht="27">
      <c r="A15" s="82">
        <v>5</v>
      </c>
      <c r="B15" s="77" t="s">
        <v>184</v>
      </c>
      <c r="C15" s="82">
        <v>1</v>
      </c>
      <c r="D15" s="82">
        <v>0.18</v>
      </c>
      <c r="E15" s="82" t="s">
        <v>71</v>
      </c>
      <c r="F15" s="82" t="s">
        <v>595</v>
      </c>
      <c r="G15" s="82" t="s">
        <v>596</v>
      </c>
      <c r="H15" s="82"/>
    </row>
    <row r="16" spans="1:8" ht="27">
      <c r="A16" s="82">
        <v>6</v>
      </c>
      <c r="B16" s="77" t="s">
        <v>185</v>
      </c>
      <c r="C16" s="82">
        <v>1</v>
      </c>
      <c r="D16" s="82">
        <v>0.13</v>
      </c>
      <c r="E16" s="82" t="s">
        <v>68</v>
      </c>
      <c r="F16" s="82" t="s">
        <v>597</v>
      </c>
      <c r="G16" s="82" t="s">
        <v>598</v>
      </c>
      <c r="H16" s="82"/>
    </row>
    <row r="17" spans="1:8" ht="42" customHeight="1">
      <c r="A17" s="82">
        <v>7</v>
      </c>
      <c r="B17" s="77" t="s">
        <v>186</v>
      </c>
      <c r="C17" s="82">
        <v>1</v>
      </c>
      <c r="D17" s="82">
        <v>0.07</v>
      </c>
      <c r="E17" s="82" t="s">
        <v>70</v>
      </c>
      <c r="F17" s="82" t="s">
        <v>593</v>
      </c>
      <c r="G17" s="82" t="s">
        <v>602</v>
      </c>
      <c r="H17" s="82"/>
    </row>
    <row r="18" spans="1:8" ht="27">
      <c r="A18" s="82">
        <v>8</v>
      </c>
      <c r="B18" s="77" t="s">
        <v>187</v>
      </c>
      <c r="C18" s="82">
        <v>1</v>
      </c>
      <c r="D18" s="82">
        <v>0.09</v>
      </c>
      <c r="E18" s="82" t="s">
        <v>254</v>
      </c>
      <c r="F18" s="82" t="s">
        <v>595</v>
      </c>
      <c r="G18" s="82" t="s">
        <v>596</v>
      </c>
      <c r="H18" s="82"/>
    </row>
    <row r="19" spans="1:8" ht="27">
      <c r="A19" s="82">
        <v>9</v>
      </c>
      <c r="B19" s="77" t="s">
        <v>188</v>
      </c>
      <c r="C19" s="82">
        <v>1</v>
      </c>
      <c r="D19" s="82">
        <v>0.11</v>
      </c>
      <c r="E19" s="82" t="s">
        <v>71</v>
      </c>
      <c r="F19" s="82" t="s">
        <v>595</v>
      </c>
      <c r="G19" s="82" t="s">
        <v>596</v>
      </c>
      <c r="H19" s="82"/>
    </row>
    <row r="20" spans="1:8" ht="41.25" customHeight="1">
      <c r="A20" s="82">
        <v>10</v>
      </c>
      <c r="B20" s="77" t="s">
        <v>189</v>
      </c>
      <c r="C20" s="82">
        <v>1</v>
      </c>
      <c r="D20" s="82">
        <v>0.1</v>
      </c>
      <c r="E20" s="82" t="s">
        <v>71</v>
      </c>
      <c r="F20" s="82" t="s">
        <v>597</v>
      </c>
      <c r="G20" s="82" t="s">
        <v>598</v>
      </c>
      <c r="H20" s="82"/>
    </row>
    <row r="21" spans="1:8" ht="37.5" customHeight="1">
      <c r="A21" s="82">
        <v>11</v>
      </c>
      <c r="B21" s="77" t="s">
        <v>190</v>
      </c>
      <c r="C21" s="82">
        <v>1</v>
      </c>
      <c r="D21" s="82">
        <v>0.08</v>
      </c>
      <c r="E21" s="82" t="s">
        <v>71</v>
      </c>
      <c r="F21" s="82" t="s">
        <v>595</v>
      </c>
      <c r="G21" s="82" t="s">
        <v>596</v>
      </c>
      <c r="H21" s="82"/>
    </row>
    <row r="22" spans="1:8" ht="33" customHeight="1">
      <c r="A22" s="82">
        <v>12</v>
      </c>
      <c r="B22" s="77" t="s">
        <v>191</v>
      </c>
      <c r="C22" s="82">
        <v>1</v>
      </c>
      <c r="D22" s="82">
        <v>0.07</v>
      </c>
      <c r="E22" s="82" t="s">
        <v>68</v>
      </c>
      <c r="F22" s="82" t="s">
        <v>595</v>
      </c>
      <c r="G22" s="82" t="s">
        <v>596</v>
      </c>
      <c r="H22" s="82"/>
    </row>
    <row r="23" spans="1:8" ht="36.75" customHeight="1">
      <c r="A23" s="82">
        <v>13</v>
      </c>
      <c r="B23" s="77" t="s">
        <v>192</v>
      </c>
      <c r="C23" s="82">
        <v>1</v>
      </c>
      <c r="D23" s="82">
        <v>0.07</v>
      </c>
      <c r="E23" s="82" t="s">
        <v>255</v>
      </c>
      <c r="F23" s="82" t="s">
        <v>597</v>
      </c>
      <c r="G23" s="82" t="s">
        <v>599</v>
      </c>
      <c r="H23" s="82"/>
    </row>
    <row r="24" spans="1:8" ht="41.25" customHeight="1">
      <c r="A24" s="82">
        <v>14</v>
      </c>
      <c r="B24" s="77" t="s">
        <v>193</v>
      </c>
      <c r="C24" s="82">
        <v>1</v>
      </c>
      <c r="D24" s="82">
        <v>0.08</v>
      </c>
      <c r="E24" s="82" t="s">
        <v>256</v>
      </c>
      <c r="F24" s="82" t="s">
        <v>597</v>
      </c>
      <c r="G24" s="82" t="s">
        <v>599</v>
      </c>
      <c r="H24" s="82"/>
    </row>
    <row r="25" spans="1:8" ht="27">
      <c r="A25" s="82">
        <v>15</v>
      </c>
      <c r="B25" s="77" t="s">
        <v>194</v>
      </c>
      <c r="C25" s="82">
        <v>1</v>
      </c>
      <c r="D25" s="82">
        <v>0.1</v>
      </c>
      <c r="E25" s="82" t="s">
        <v>70</v>
      </c>
      <c r="F25" s="82" t="s">
        <v>595</v>
      </c>
      <c r="G25" s="82" t="s">
        <v>596</v>
      </c>
      <c r="H25" s="82"/>
    </row>
    <row r="26" spans="1:8" ht="27">
      <c r="A26" s="82">
        <v>16</v>
      </c>
      <c r="B26" s="77" t="s">
        <v>195</v>
      </c>
      <c r="C26" s="82">
        <v>1</v>
      </c>
      <c r="D26" s="82">
        <v>0.08</v>
      </c>
      <c r="E26" s="82" t="s">
        <v>257</v>
      </c>
      <c r="F26" s="82" t="s">
        <v>595</v>
      </c>
      <c r="G26" s="82" t="s">
        <v>277</v>
      </c>
      <c r="H26" s="82"/>
    </row>
    <row r="27" spans="1:8" ht="27">
      <c r="A27" s="82">
        <v>17</v>
      </c>
      <c r="B27" s="77" t="s">
        <v>196</v>
      </c>
      <c r="C27" s="82">
        <v>1</v>
      </c>
      <c r="D27" s="82">
        <v>0.85</v>
      </c>
      <c r="E27" s="82" t="s">
        <v>258</v>
      </c>
      <c r="F27" s="82" t="s">
        <v>597</v>
      </c>
      <c r="G27" s="82" t="s">
        <v>599</v>
      </c>
      <c r="H27" s="82"/>
    </row>
    <row r="28" spans="1:8" ht="27">
      <c r="A28" s="82">
        <v>18</v>
      </c>
      <c r="B28" s="77" t="s">
        <v>197</v>
      </c>
      <c r="C28" s="82">
        <v>1</v>
      </c>
      <c r="D28" s="82">
        <v>0.85</v>
      </c>
      <c r="E28" s="82" t="s">
        <v>259</v>
      </c>
      <c r="F28" s="82" t="s">
        <v>597</v>
      </c>
      <c r="G28" s="82" t="s">
        <v>599</v>
      </c>
      <c r="H28" s="82"/>
    </row>
    <row r="29" spans="1:8" ht="27">
      <c r="A29" s="82">
        <v>19</v>
      </c>
      <c r="B29" s="77" t="s">
        <v>198</v>
      </c>
      <c r="C29" s="82">
        <v>1</v>
      </c>
      <c r="D29" s="82">
        <v>0.08</v>
      </c>
      <c r="E29" s="82" t="s">
        <v>259</v>
      </c>
      <c r="F29" s="82" t="s">
        <v>278</v>
      </c>
      <c r="G29" s="82" t="s">
        <v>279</v>
      </c>
      <c r="H29" s="82"/>
    </row>
    <row r="30" spans="1:8" ht="27">
      <c r="A30" s="82">
        <v>20</v>
      </c>
      <c r="B30" s="77" t="s">
        <v>199</v>
      </c>
      <c r="C30" s="82">
        <v>1</v>
      </c>
      <c r="D30" s="82">
        <v>0.1</v>
      </c>
      <c r="E30" s="82" t="s">
        <v>71</v>
      </c>
      <c r="F30" s="82" t="s">
        <v>600</v>
      </c>
      <c r="G30" s="82" t="s">
        <v>73</v>
      </c>
      <c r="H30" s="82"/>
    </row>
    <row r="31" spans="1:8" ht="27">
      <c r="A31" s="82">
        <v>21</v>
      </c>
      <c r="B31" s="77" t="s">
        <v>200</v>
      </c>
      <c r="C31" s="82">
        <v>1</v>
      </c>
      <c r="D31" s="82">
        <v>0.24</v>
      </c>
      <c r="E31" s="82" t="s">
        <v>71</v>
      </c>
      <c r="F31" s="82" t="s">
        <v>601</v>
      </c>
      <c r="G31" s="82" t="s">
        <v>73</v>
      </c>
      <c r="H31" s="82"/>
    </row>
    <row r="32" spans="1:8" ht="27">
      <c r="A32" s="82">
        <v>22</v>
      </c>
      <c r="B32" s="77" t="s">
        <v>201</v>
      </c>
      <c r="C32" s="82">
        <v>2</v>
      </c>
      <c r="D32" s="82">
        <v>0.12</v>
      </c>
      <c r="E32" s="82" t="s">
        <v>260</v>
      </c>
      <c r="F32" s="82" t="s">
        <v>593</v>
      </c>
      <c r="G32" s="82" t="s">
        <v>602</v>
      </c>
      <c r="H32" s="82"/>
    </row>
    <row r="33" spans="1:8" ht="27">
      <c r="A33" s="82">
        <v>23</v>
      </c>
      <c r="B33" s="77" t="s">
        <v>202</v>
      </c>
      <c r="C33" s="82">
        <v>1</v>
      </c>
      <c r="D33" s="82">
        <v>0.02</v>
      </c>
      <c r="E33" s="82" t="s">
        <v>71</v>
      </c>
      <c r="F33" s="82" t="s">
        <v>601</v>
      </c>
      <c r="G33" s="82" t="s">
        <v>73</v>
      </c>
      <c r="H33" s="82"/>
    </row>
    <row r="34" spans="1:8" ht="27">
      <c r="A34" s="82">
        <v>24</v>
      </c>
      <c r="B34" s="77" t="s">
        <v>203</v>
      </c>
      <c r="C34" s="82">
        <v>3</v>
      </c>
      <c r="D34" s="82">
        <v>0.22</v>
      </c>
      <c r="E34" s="82" t="s">
        <v>261</v>
      </c>
      <c r="F34" s="82" t="s">
        <v>601</v>
      </c>
      <c r="G34" s="82" t="s">
        <v>73</v>
      </c>
      <c r="H34" s="82"/>
    </row>
    <row r="35" spans="1:8" ht="27">
      <c r="A35" s="82">
        <v>25</v>
      </c>
      <c r="B35" s="77" t="s">
        <v>204</v>
      </c>
      <c r="C35" s="82">
        <v>2</v>
      </c>
      <c r="D35" s="82">
        <v>0.03</v>
      </c>
      <c r="E35" s="82" t="s">
        <v>262</v>
      </c>
      <c r="F35" s="82" t="s">
        <v>282</v>
      </c>
      <c r="G35" s="82" t="s">
        <v>75</v>
      </c>
      <c r="H35" s="82"/>
    </row>
    <row r="36" spans="1:8" ht="27">
      <c r="A36" s="82">
        <v>26</v>
      </c>
      <c r="B36" s="77" t="s">
        <v>205</v>
      </c>
      <c r="C36" s="82">
        <v>2</v>
      </c>
      <c r="D36" s="82">
        <v>0.11</v>
      </c>
      <c r="E36" s="82" t="s">
        <v>263</v>
      </c>
      <c r="F36" s="82" t="s">
        <v>593</v>
      </c>
      <c r="G36" s="82" t="s">
        <v>602</v>
      </c>
      <c r="H36" s="82"/>
    </row>
    <row r="37" spans="1:8" ht="27">
      <c r="A37" s="82">
        <v>27</v>
      </c>
      <c r="B37" s="77" t="s">
        <v>206</v>
      </c>
      <c r="C37" s="82">
        <v>2</v>
      </c>
      <c r="D37" s="82">
        <v>0.17</v>
      </c>
      <c r="E37" s="82" t="s">
        <v>263</v>
      </c>
      <c r="F37" s="82" t="s">
        <v>282</v>
      </c>
      <c r="G37" s="82" t="s">
        <v>75</v>
      </c>
      <c r="H37" s="82"/>
    </row>
    <row r="38" spans="1:8" ht="27">
      <c r="A38" s="82">
        <v>28</v>
      </c>
      <c r="B38" s="77" t="s">
        <v>207</v>
      </c>
      <c r="C38" s="30">
        <v>1</v>
      </c>
      <c r="D38" s="82">
        <v>0.03</v>
      </c>
      <c r="E38" s="82" t="s">
        <v>258</v>
      </c>
      <c r="F38" s="82" t="s">
        <v>595</v>
      </c>
      <c r="G38" s="82" t="s">
        <v>277</v>
      </c>
      <c r="H38" s="82"/>
    </row>
    <row r="39" spans="1:8" ht="27">
      <c r="A39" s="82">
        <v>29</v>
      </c>
      <c r="B39" s="77" t="s">
        <v>208</v>
      </c>
      <c r="C39" s="82">
        <v>1</v>
      </c>
      <c r="D39" s="82">
        <v>0.33</v>
      </c>
      <c r="E39" s="82"/>
      <c r="F39" s="82" t="s">
        <v>280</v>
      </c>
      <c r="G39" s="82" t="s">
        <v>281</v>
      </c>
      <c r="H39" s="82"/>
    </row>
    <row r="40" spans="1:8" ht="40.5">
      <c r="A40" s="82">
        <v>30</v>
      </c>
      <c r="B40" s="77" t="s">
        <v>209</v>
      </c>
      <c r="C40" s="82">
        <v>1</v>
      </c>
      <c r="D40" s="82">
        <v>0.12</v>
      </c>
      <c r="E40" s="82" t="s">
        <v>71</v>
      </c>
      <c r="F40" s="82" t="s">
        <v>604</v>
      </c>
      <c r="G40" s="82" t="s">
        <v>603</v>
      </c>
      <c r="H40" s="82"/>
    </row>
    <row r="41" spans="1:8" ht="27">
      <c r="A41" s="82">
        <v>31</v>
      </c>
      <c r="B41" s="77" t="s">
        <v>210</v>
      </c>
      <c r="C41" s="11">
        <v>2</v>
      </c>
      <c r="D41" s="11">
        <v>0.4</v>
      </c>
      <c r="E41" s="82" t="s">
        <v>71</v>
      </c>
      <c r="F41" s="82" t="s">
        <v>595</v>
      </c>
      <c r="G41" s="82" t="s">
        <v>605</v>
      </c>
      <c r="H41" s="82"/>
    </row>
    <row r="42" spans="1:8" ht="31.5" customHeight="1">
      <c r="A42" s="82">
        <v>32</v>
      </c>
      <c r="B42" s="77" t="s">
        <v>211</v>
      </c>
      <c r="C42" s="82">
        <v>2</v>
      </c>
      <c r="D42" s="82">
        <v>0.2</v>
      </c>
      <c r="E42" s="82" t="s">
        <v>71</v>
      </c>
      <c r="F42" s="82" t="s">
        <v>593</v>
      </c>
      <c r="G42" s="82" t="s">
        <v>602</v>
      </c>
      <c r="H42" s="82"/>
    </row>
    <row r="43" spans="1:8" ht="27">
      <c r="A43" s="82">
        <v>33</v>
      </c>
      <c r="B43" s="77" t="s">
        <v>212</v>
      </c>
      <c r="C43" s="82">
        <v>1</v>
      </c>
      <c r="D43" s="82">
        <v>0.31</v>
      </c>
      <c r="E43" s="82" t="s">
        <v>71</v>
      </c>
      <c r="F43" s="82" t="s">
        <v>278</v>
      </c>
      <c r="G43" s="82" t="s">
        <v>279</v>
      </c>
      <c r="H43" s="82"/>
    </row>
    <row r="44" spans="1:8" ht="27">
      <c r="A44" s="82">
        <v>34</v>
      </c>
      <c r="B44" s="77" t="s">
        <v>213</v>
      </c>
      <c r="C44" s="82">
        <v>1</v>
      </c>
      <c r="D44" s="82">
        <v>0.29</v>
      </c>
      <c r="E44" s="82" t="s">
        <v>71</v>
      </c>
      <c r="F44" s="82" t="s">
        <v>593</v>
      </c>
      <c r="G44" s="82" t="s">
        <v>602</v>
      </c>
      <c r="H44" s="82"/>
    </row>
    <row r="45" spans="1:8" ht="27">
      <c r="A45" s="82">
        <v>35</v>
      </c>
      <c r="B45" s="77" t="s">
        <v>214</v>
      </c>
      <c r="C45" s="82">
        <v>1</v>
      </c>
      <c r="D45" s="82">
        <v>0.16</v>
      </c>
      <c r="E45" s="82" t="s">
        <v>71</v>
      </c>
      <c r="F45" s="82" t="s">
        <v>595</v>
      </c>
      <c r="G45" s="82" t="s">
        <v>605</v>
      </c>
      <c r="H45" s="82"/>
    </row>
    <row r="46" spans="1:8" ht="27">
      <c r="A46" s="82">
        <v>36</v>
      </c>
      <c r="B46" s="77" t="s">
        <v>215</v>
      </c>
      <c r="C46" s="82">
        <v>4</v>
      </c>
      <c r="D46" s="82">
        <v>0.99</v>
      </c>
      <c r="E46" s="82" t="s">
        <v>71</v>
      </c>
      <c r="F46" s="82" t="s">
        <v>595</v>
      </c>
      <c r="G46" s="82" t="s">
        <v>605</v>
      </c>
      <c r="H46" s="82"/>
    </row>
    <row r="47" spans="1:8" ht="27">
      <c r="A47" s="82">
        <v>37</v>
      </c>
      <c r="B47" s="77" t="s">
        <v>216</v>
      </c>
      <c r="C47" s="82">
        <v>2</v>
      </c>
      <c r="D47" s="82">
        <v>0.19</v>
      </c>
      <c r="E47" s="82" t="s">
        <v>71</v>
      </c>
      <c r="F47" s="82" t="s">
        <v>595</v>
      </c>
      <c r="G47" s="82" t="s">
        <v>605</v>
      </c>
      <c r="H47" s="82"/>
    </row>
    <row r="48" spans="1:8" ht="31.5" customHeight="1">
      <c r="A48" s="82">
        <v>38</v>
      </c>
      <c r="B48" s="77" t="s">
        <v>217</v>
      </c>
      <c r="C48" s="82" t="s">
        <v>286</v>
      </c>
      <c r="D48" s="82">
        <v>5.5</v>
      </c>
      <c r="E48" s="82" t="s">
        <v>70</v>
      </c>
      <c r="F48" s="82" t="s">
        <v>595</v>
      </c>
      <c r="G48" s="82" t="s">
        <v>605</v>
      </c>
      <c r="H48" s="82"/>
    </row>
    <row r="49" spans="1:8" ht="26.25" customHeight="1">
      <c r="A49" s="82">
        <v>39</v>
      </c>
      <c r="B49" s="77" t="s">
        <v>218</v>
      </c>
      <c r="C49" s="82">
        <v>1</v>
      </c>
      <c r="D49" s="82">
        <v>0.86</v>
      </c>
      <c r="E49" s="82" t="s">
        <v>71</v>
      </c>
      <c r="F49" s="82" t="s">
        <v>274</v>
      </c>
      <c r="G49" s="82" t="s">
        <v>73</v>
      </c>
      <c r="H49" s="82"/>
    </row>
    <row r="50" spans="1:8" ht="40.5">
      <c r="A50" s="82">
        <v>40</v>
      </c>
      <c r="B50" s="77" t="s">
        <v>218</v>
      </c>
      <c r="C50" s="82">
        <v>1</v>
      </c>
      <c r="D50" s="82">
        <v>0.71</v>
      </c>
      <c r="E50" s="82" t="s">
        <v>71</v>
      </c>
      <c r="F50" s="82" t="s">
        <v>604</v>
      </c>
      <c r="G50" s="82" t="s">
        <v>603</v>
      </c>
      <c r="H50" s="82"/>
    </row>
    <row r="51" spans="1:8" ht="27">
      <c r="A51" s="82">
        <v>41</v>
      </c>
      <c r="B51" s="77" t="s">
        <v>219</v>
      </c>
      <c r="C51" s="82">
        <v>1</v>
      </c>
      <c r="D51" s="82">
        <v>0.19</v>
      </c>
      <c r="E51" s="82" t="s">
        <v>71</v>
      </c>
      <c r="F51" s="82" t="s">
        <v>72</v>
      </c>
      <c r="G51" s="82" t="s">
        <v>73</v>
      </c>
      <c r="H51" s="82"/>
    </row>
    <row r="52" spans="1:8" ht="27">
      <c r="A52" s="82">
        <v>42</v>
      </c>
      <c r="B52" s="77" t="s">
        <v>220</v>
      </c>
      <c r="C52" s="82">
        <v>1</v>
      </c>
      <c r="D52" s="82">
        <v>0.04</v>
      </c>
      <c r="E52" s="82" t="s">
        <v>264</v>
      </c>
      <c r="F52" s="82" t="s">
        <v>606</v>
      </c>
      <c r="G52" s="82" t="s">
        <v>605</v>
      </c>
      <c r="H52" s="82"/>
    </row>
    <row r="53" spans="1:8" ht="27">
      <c r="A53" s="82">
        <v>43</v>
      </c>
      <c r="B53" s="77" t="s">
        <v>221</v>
      </c>
      <c r="C53" s="82">
        <v>1</v>
      </c>
      <c r="D53" s="82">
        <v>0.04</v>
      </c>
      <c r="E53" s="82" t="s">
        <v>71</v>
      </c>
      <c r="F53" s="82" t="s">
        <v>606</v>
      </c>
      <c r="G53" s="82" t="s">
        <v>605</v>
      </c>
      <c r="H53" s="82"/>
    </row>
    <row r="54" spans="1:8" ht="27">
      <c r="A54" s="82">
        <v>44</v>
      </c>
      <c r="B54" s="77" t="s">
        <v>222</v>
      </c>
      <c r="C54" s="82">
        <v>1</v>
      </c>
      <c r="D54" s="82">
        <v>0.23</v>
      </c>
      <c r="E54" s="82" t="s">
        <v>71</v>
      </c>
      <c r="F54" s="82" t="s">
        <v>607</v>
      </c>
      <c r="G54" s="82" t="s">
        <v>608</v>
      </c>
      <c r="H54" s="82"/>
    </row>
    <row r="55" spans="1:8" s="197" customFormat="1" ht="27">
      <c r="A55" s="99">
        <v>45</v>
      </c>
      <c r="B55" s="196" t="s">
        <v>223</v>
      </c>
      <c r="C55" s="99">
        <v>1</v>
      </c>
      <c r="D55" s="99">
        <v>0.32</v>
      </c>
      <c r="E55" s="99" t="s">
        <v>71</v>
      </c>
      <c r="F55" s="99" t="s">
        <v>595</v>
      </c>
      <c r="G55" s="99" t="s">
        <v>605</v>
      </c>
      <c r="H55" s="99"/>
    </row>
    <row r="56" spans="1:8" ht="27">
      <c r="A56" s="82">
        <v>46</v>
      </c>
      <c r="B56" s="77" t="s">
        <v>224</v>
      </c>
      <c r="C56" s="82">
        <v>1</v>
      </c>
      <c r="D56" s="82">
        <v>0.16</v>
      </c>
      <c r="E56" s="82" t="s">
        <v>71</v>
      </c>
      <c r="F56" s="82" t="s">
        <v>609</v>
      </c>
      <c r="G56" s="82" t="s">
        <v>283</v>
      </c>
      <c r="H56" s="82"/>
    </row>
    <row r="57" spans="1:8" ht="27">
      <c r="A57" s="82">
        <v>47</v>
      </c>
      <c r="B57" s="77" t="s">
        <v>225</v>
      </c>
      <c r="C57" s="82">
        <v>1</v>
      </c>
      <c r="D57" s="82">
        <v>0.11</v>
      </c>
      <c r="E57" s="82" t="s">
        <v>71</v>
      </c>
      <c r="F57" s="82" t="s">
        <v>593</v>
      </c>
      <c r="G57" s="82" t="s">
        <v>602</v>
      </c>
      <c r="H57" s="82"/>
    </row>
    <row r="58" spans="1:8" ht="27">
      <c r="A58" s="82">
        <v>48</v>
      </c>
      <c r="B58" s="77" t="s">
        <v>226</v>
      </c>
      <c r="C58" s="82">
        <v>1</v>
      </c>
      <c r="D58" s="82">
        <v>0.24</v>
      </c>
      <c r="E58" s="82" t="s">
        <v>265</v>
      </c>
      <c r="F58" s="82" t="s">
        <v>72</v>
      </c>
      <c r="G58" s="82" t="s">
        <v>73</v>
      </c>
      <c r="H58" s="82"/>
    </row>
    <row r="59" spans="1:8" ht="27">
      <c r="A59" s="82">
        <v>49</v>
      </c>
      <c r="B59" s="77" t="s">
        <v>227</v>
      </c>
      <c r="C59" s="82">
        <v>1</v>
      </c>
      <c r="D59" s="82">
        <v>0.81</v>
      </c>
      <c r="E59" s="82" t="s">
        <v>71</v>
      </c>
      <c r="F59" s="82" t="s">
        <v>593</v>
      </c>
      <c r="G59" s="82" t="s">
        <v>602</v>
      </c>
      <c r="H59" s="82"/>
    </row>
    <row r="60" spans="1:8" ht="27">
      <c r="A60" s="82">
        <v>50</v>
      </c>
      <c r="B60" s="77" t="s">
        <v>221</v>
      </c>
      <c r="C60" s="82">
        <v>1</v>
      </c>
      <c r="D60" s="82">
        <v>0.04</v>
      </c>
      <c r="E60" s="82" t="s">
        <v>266</v>
      </c>
      <c r="F60" s="82" t="s">
        <v>606</v>
      </c>
      <c r="G60" s="82" t="s">
        <v>605</v>
      </c>
      <c r="H60" s="82"/>
    </row>
    <row r="61" spans="1:8" ht="27">
      <c r="A61" s="82">
        <v>51</v>
      </c>
      <c r="B61" s="77" t="s">
        <v>228</v>
      </c>
      <c r="C61" s="82">
        <v>1</v>
      </c>
      <c r="D61" s="82">
        <v>0.12</v>
      </c>
      <c r="E61" s="82" t="s">
        <v>267</v>
      </c>
      <c r="F61" s="82" t="s">
        <v>276</v>
      </c>
      <c r="G61" s="82" t="s">
        <v>277</v>
      </c>
      <c r="H61" s="82"/>
    </row>
    <row r="62" spans="1:8" ht="27">
      <c r="A62" s="82">
        <v>52</v>
      </c>
      <c r="B62" s="77" t="s">
        <v>229</v>
      </c>
      <c r="C62" s="82">
        <v>1</v>
      </c>
      <c r="D62" s="82">
        <v>0.03</v>
      </c>
      <c r="E62" s="82" t="s">
        <v>266</v>
      </c>
      <c r="F62" s="99" t="s">
        <v>595</v>
      </c>
      <c r="G62" s="99" t="s">
        <v>605</v>
      </c>
      <c r="H62" s="82"/>
    </row>
    <row r="63" spans="1:8" ht="34.5" customHeight="1">
      <c r="A63" s="82">
        <v>53</v>
      </c>
      <c r="B63" s="77" t="s">
        <v>230</v>
      </c>
      <c r="C63" s="82">
        <v>1</v>
      </c>
      <c r="D63" s="82">
        <v>0.04</v>
      </c>
      <c r="E63" s="82" t="s">
        <v>74</v>
      </c>
      <c r="F63" s="99" t="s">
        <v>595</v>
      </c>
      <c r="G63" s="99" t="s">
        <v>605</v>
      </c>
      <c r="H63" s="82"/>
    </row>
    <row r="64" spans="1:8" ht="27">
      <c r="A64" s="82">
        <v>54</v>
      </c>
      <c r="B64" s="77" t="s">
        <v>231</v>
      </c>
      <c r="C64" s="82">
        <v>1</v>
      </c>
      <c r="D64" s="82">
        <v>0.02</v>
      </c>
      <c r="E64" s="82" t="s">
        <v>264</v>
      </c>
      <c r="F64" s="82" t="s">
        <v>606</v>
      </c>
      <c r="G64" s="82" t="s">
        <v>605</v>
      </c>
      <c r="H64" s="82"/>
    </row>
    <row r="65" spans="1:8" ht="27">
      <c r="A65" s="82">
        <v>55</v>
      </c>
      <c r="B65" s="77" t="s">
        <v>232</v>
      </c>
      <c r="C65" s="30">
        <v>4</v>
      </c>
      <c r="D65" s="82">
        <v>0.45</v>
      </c>
      <c r="E65" s="82" t="s">
        <v>268</v>
      </c>
      <c r="F65" s="82" t="s">
        <v>72</v>
      </c>
      <c r="G65" s="82" t="s">
        <v>73</v>
      </c>
      <c r="H65" s="82"/>
    </row>
    <row r="66" spans="1:8" ht="27">
      <c r="A66" s="82">
        <v>56</v>
      </c>
      <c r="B66" s="77" t="s">
        <v>233</v>
      </c>
      <c r="C66" s="82">
        <v>3</v>
      </c>
      <c r="D66" s="82">
        <v>0.81</v>
      </c>
      <c r="E66" s="82" t="s">
        <v>71</v>
      </c>
      <c r="F66" s="107" t="s">
        <v>72</v>
      </c>
      <c r="G66" s="107" t="s">
        <v>73</v>
      </c>
      <c r="H66" s="82"/>
    </row>
    <row r="67" spans="1:8" ht="27">
      <c r="A67" s="82">
        <v>57</v>
      </c>
      <c r="B67" s="77" t="s">
        <v>234</v>
      </c>
      <c r="C67" s="82">
        <v>4</v>
      </c>
      <c r="D67" s="82">
        <v>0.81</v>
      </c>
      <c r="E67" s="82" t="s">
        <v>71</v>
      </c>
      <c r="F67" s="107" t="s">
        <v>72</v>
      </c>
      <c r="G67" s="107" t="s">
        <v>73</v>
      </c>
      <c r="H67" s="82"/>
    </row>
    <row r="68" spans="1:8" ht="27">
      <c r="A68" s="82">
        <v>58</v>
      </c>
      <c r="B68" s="77" t="s">
        <v>235</v>
      </c>
      <c r="C68" s="11">
        <v>4</v>
      </c>
      <c r="D68" s="31">
        <v>0.41</v>
      </c>
      <c r="E68" s="82" t="s">
        <v>269</v>
      </c>
      <c r="F68" s="107" t="s">
        <v>609</v>
      </c>
      <c r="G68" s="107" t="s">
        <v>283</v>
      </c>
      <c r="H68" s="82"/>
    </row>
    <row r="69" spans="1:8" ht="27">
      <c r="A69" s="82">
        <v>59</v>
      </c>
      <c r="B69" s="77" t="s">
        <v>236</v>
      </c>
      <c r="C69" s="82">
        <v>1</v>
      </c>
      <c r="D69" s="82">
        <v>0.08</v>
      </c>
      <c r="E69" s="82" t="s">
        <v>71</v>
      </c>
      <c r="F69" s="82" t="s">
        <v>276</v>
      </c>
      <c r="G69" s="82" t="s">
        <v>277</v>
      </c>
      <c r="H69" s="82"/>
    </row>
    <row r="70" spans="1:8" ht="40.5">
      <c r="A70" s="82">
        <v>60</v>
      </c>
      <c r="B70" s="77" t="s">
        <v>237</v>
      </c>
      <c r="C70" s="82">
        <v>2</v>
      </c>
      <c r="D70" s="82">
        <v>0.24</v>
      </c>
      <c r="E70" s="82" t="s">
        <v>71</v>
      </c>
      <c r="F70" s="107" t="s">
        <v>629</v>
      </c>
      <c r="G70" s="107" t="s">
        <v>630</v>
      </c>
      <c r="H70" s="82"/>
    </row>
    <row r="71" spans="1:8" ht="40.5">
      <c r="A71" s="82">
        <v>61</v>
      </c>
      <c r="B71" s="77" t="s">
        <v>238</v>
      </c>
      <c r="C71" s="82">
        <v>1</v>
      </c>
      <c r="D71" s="82">
        <v>0.16</v>
      </c>
      <c r="E71" s="82" t="s">
        <v>270</v>
      </c>
      <c r="F71" s="107" t="s">
        <v>631</v>
      </c>
      <c r="G71" s="107" t="s">
        <v>632</v>
      </c>
      <c r="H71" s="82"/>
    </row>
    <row r="72" spans="1:8" ht="27">
      <c r="A72" s="82">
        <v>62</v>
      </c>
      <c r="B72" s="77" t="s">
        <v>239</v>
      </c>
      <c r="C72" s="82">
        <v>3</v>
      </c>
      <c r="D72" s="82">
        <v>0.48</v>
      </c>
      <c r="E72" s="82" t="s">
        <v>71</v>
      </c>
      <c r="F72" s="83" t="s">
        <v>72</v>
      </c>
      <c r="G72" s="83" t="s">
        <v>73</v>
      </c>
      <c r="H72" s="82"/>
    </row>
    <row r="73" spans="1:8" ht="27">
      <c r="A73" s="82">
        <v>63</v>
      </c>
      <c r="B73" s="77" t="s">
        <v>240</v>
      </c>
      <c r="C73" s="82">
        <v>1</v>
      </c>
      <c r="D73" s="82">
        <v>0.16</v>
      </c>
      <c r="E73" s="82" t="s">
        <v>71</v>
      </c>
      <c r="F73" s="82" t="s">
        <v>284</v>
      </c>
      <c r="G73" s="82" t="s">
        <v>285</v>
      </c>
      <c r="H73" s="82"/>
    </row>
    <row r="74" spans="1:8" ht="27">
      <c r="A74" s="82">
        <v>64</v>
      </c>
      <c r="B74" s="77" t="s">
        <v>241</v>
      </c>
      <c r="C74" s="82">
        <v>1</v>
      </c>
      <c r="D74" s="82">
        <v>0.06</v>
      </c>
      <c r="E74" s="82" t="s">
        <v>71</v>
      </c>
      <c r="F74" s="83" t="s">
        <v>276</v>
      </c>
      <c r="G74" s="83" t="s">
        <v>277</v>
      </c>
      <c r="H74" s="82"/>
    </row>
    <row r="75" spans="1:8" ht="27">
      <c r="A75" s="82">
        <v>65</v>
      </c>
      <c r="B75" s="77" t="s">
        <v>242</v>
      </c>
      <c r="C75" s="82">
        <v>1</v>
      </c>
      <c r="D75" s="82">
        <v>0.2</v>
      </c>
      <c r="E75" s="82" t="s">
        <v>71</v>
      </c>
      <c r="F75" s="83" t="s">
        <v>276</v>
      </c>
      <c r="G75" s="83" t="s">
        <v>277</v>
      </c>
      <c r="H75" s="82"/>
    </row>
    <row r="76" spans="1:8" ht="27">
      <c r="A76" s="82">
        <v>66</v>
      </c>
      <c r="B76" s="77" t="s">
        <v>243</v>
      </c>
      <c r="C76" s="30">
        <v>1</v>
      </c>
      <c r="D76" s="82">
        <v>0.04</v>
      </c>
      <c r="E76" s="82" t="s">
        <v>266</v>
      </c>
      <c r="F76" s="83" t="s">
        <v>72</v>
      </c>
      <c r="G76" s="83" t="s">
        <v>73</v>
      </c>
      <c r="H76" s="82"/>
    </row>
    <row r="77" spans="1:8" ht="27">
      <c r="A77" s="82">
        <v>67</v>
      </c>
      <c r="B77" s="77" t="s">
        <v>244</v>
      </c>
      <c r="C77" s="82">
        <v>1</v>
      </c>
      <c r="D77" s="82">
        <v>0.6</v>
      </c>
      <c r="E77" s="82" t="s">
        <v>266</v>
      </c>
      <c r="F77" s="83" t="s">
        <v>72</v>
      </c>
      <c r="G77" s="83" t="s">
        <v>73</v>
      </c>
      <c r="H77" s="82"/>
    </row>
    <row r="78" spans="1:8" ht="27">
      <c r="A78" s="82">
        <v>68</v>
      </c>
      <c r="B78" s="77" t="s">
        <v>245</v>
      </c>
      <c r="C78" s="82">
        <v>1</v>
      </c>
      <c r="D78" s="82">
        <v>0.02</v>
      </c>
      <c r="E78" s="82" t="s">
        <v>266</v>
      </c>
      <c r="F78" s="83" t="s">
        <v>593</v>
      </c>
      <c r="G78" s="83" t="s">
        <v>602</v>
      </c>
      <c r="H78" s="82"/>
    </row>
    <row r="79" spans="1:8" ht="27">
      <c r="A79" s="82">
        <v>69</v>
      </c>
      <c r="B79" s="77" t="s">
        <v>246</v>
      </c>
      <c r="C79" s="82">
        <v>1</v>
      </c>
      <c r="D79" s="82">
        <v>0.02</v>
      </c>
      <c r="E79" s="98" t="s">
        <v>71</v>
      </c>
      <c r="F79" s="99" t="s">
        <v>595</v>
      </c>
      <c r="G79" s="99" t="s">
        <v>605</v>
      </c>
      <c r="H79" s="82"/>
    </row>
    <row r="80" spans="1:8" ht="27">
      <c r="A80" s="82">
        <v>70</v>
      </c>
      <c r="B80" s="77" t="s">
        <v>247</v>
      </c>
      <c r="C80" s="82">
        <v>1</v>
      </c>
      <c r="D80" s="82">
        <v>0.04</v>
      </c>
      <c r="E80" s="82" t="s">
        <v>71</v>
      </c>
      <c r="F80" s="99" t="s">
        <v>595</v>
      </c>
      <c r="G80" s="99" t="s">
        <v>605</v>
      </c>
      <c r="H80" s="82"/>
    </row>
    <row r="81" spans="1:8" ht="27">
      <c r="A81" s="82">
        <v>71</v>
      </c>
      <c r="B81" s="77" t="s">
        <v>248</v>
      </c>
      <c r="C81" s="82">
        <v>1</v>
      </c>
      <c r="D81" s="82">
        <v>0.42</v>
      </c>
      <c r="E81" s="82" t="s">
        <v>71</v>
      </c>
      <c r="F81" s="83" t="s">
        <v>72</v>
      </c>
      <c r="G81" s="83" t="s">
        <v>73</v>
      </c>
      <c r="H81" s="82"/>
    </row>
    <row r="82" spans="1:8" ht="27">
      <c r="A82" s="82">
        <v>72</v>
      </c>
      <c r="B82" s="77" t="s">
        <v>249</v>
      </c>
      <c r="C82" s="82">
        <v>1</v>
      </c>
      <c r="D82" s="82">
        <v>0.62</v>
      </c>
      <c r="E82" s="82" t="s">
        <v>71</v>
      </c>
      <c r="F82" s="83" t="s">
        <v>72</v>
      </c>
      <c r="G82" s="83" t="s">
        <v>73</v>
      </c>
      <c r="H82" s="82"/>
    </row>
    <row r="83" spans="1:8" ht="40.5">
      <c r="A83" s="82">
        <v>73</v>
      </c>
      <c r="B83" s="77" t="s">
        <v>250</v>
      </c>
      <c r="C83" s="82">
        <v>1</v>
      </c>
      <c r="D83" s="82">
        <v>0.24</v>
      </c>
      <c r="E83" s="82" t="s">
        <v>71</v>
      </c>
      <c r="F83" s="83" t="s">
        <v>589</v>
      </c>
      <c r="G83" s="102" t="s">
        <v>611</v>
      </c>
      <c r="H83" s="82"/>
    </row>
    <row r="84" spans="1:8" ht="27">
      <c r="A84" s="82">
        <v>74</v>
      </c>
      <c r="B84" s="77" t="s">
        <v>251</v>
      </c>
      <c r="C84" s="82">
        <v>1</v>
      </c>
      <c r="D84" s="82">
        <v>0.02</v>
      </c>
      <c r="E84" s="82" t="s">
        <v>71</v>
      </c>
      <c r="F84" s="99" t="s">
        <v>595</v>
      </c>
      <c r="G84" s="99" t="s">
        <v>605</v>
      </c>
      <c r="H84" s="82"/>
    </row>
    <row r="85" spans="1:8" ht="27">
      <c r="A85" s="82">
        <v>75</v>
      </c>
      <c r="B85" s="77" t="s">
        <v>252</v>
      </c>
      <c r="C85" s="82">
        <v>1</v>
      </c>
      <c r="D85" s="82">
        <v>0.48</v>
      </c>
      <c r="E85" s="82" t="s">
        <v>71</v>
      </c>
      <c r="F85" s="99" t="s">
        <v>595</v>
      </c>
      <c r="G85" s="99" t="s">
        <v>605</v>
      </c>
      <c r="H85" s="82"/>
    </row>
    <row r="86" spans="1:8" ht="27">
      <c r="A86" s="82">
        <v>76</v>
      </c>
      <c r="B86" s="77" t="s">
        <v>253</v>
      </c>
      <c r="C86" s="82">
        <v>2</v>
      </c>
      <c r="D86" s="82" t="s">
        <v>271</v>
      </c>
      <c r="E86" s="82" t="s">
        <v>71</v>
      </c>
      <c r="F86" s="83" t="s">
        <v>72</v>
      </c>
      <c r="G86" s="83" t="s">
        <v>73</v>
      </c>
      <c r="H86" s="82"/>
    </row>
    <row r="87" spans="1:8" ht="27">
      <c r="A87" s="82">
        <v>77</v>
      </c>
      <c r="B87" s="79" t="s">
        <v>287</v>
      </c>
      <c r="C87" s="30">
        <v>2</v>
      </c>
      <c r="D87" s="82" t="s">
        <v>288</v>
      </c>
      <c r="E87" s="82" t="s">
        <v>70</v>
      </c>
      <c r="F87" s="83" t="s">
        <v>72</v>
      </c>
      <c r="G87" s="83" t="s">
        <v>73</v>
      </c>
      <c r="H87" s="82"/>
    </row>
    <row r="88" spans="1:8" ht="54">
      <c r="A88" s="82">
        <v>78</v>
      </c>
      <c r="B88" s="77" t="s">
        <v>289</v>
      </c>
      <c r="C88" s="82">
        <v>2</v>
      </c>
      <c r="D88" s="82" t="s">
        <v>290</v>
      </c>
      <c r="E88" s="82" t="s">
        <v>266</v>
      </c>
      <c r="F88" s="107" t="s">
        <v>619</v>
      </c>
      <c r="G88" s="107" t="s">
        <v>633</v>
      </c>
      <c r="H88" s="82"/>
    </row>
    <row r="89" spans="1:8" ht="27">
      <c r="A89" s="82">
        <v>79</v>
      </c>
      <c r="B89" s="77" t="s">
        <v>291</v>
      </c>
      <c r="C89" s="82">
        <v>1</v>
      </c>
      <c r="D89" s="82">
        <v>0.08</v>
      </c>
      <c r="E89" s="82" t="s">
        <v>71</v>
      </c>
      <c r="F89" s="83" t="s">
        <v>606</v>
      </c>
      <c r="G89" s="83" t="s">
        <v>605</v>
      </c>
      <c r="H89" s="82"/>
    </row>
    <row r="90" spans="1:8" ht="54">
      <c r="A90" s="82">
        <v>80</v>
      </c>
      <c r="B90" s="77" t="s">
        <v>292</v>
      </c>
      <c r="C90" s="11">
        <v>1</v>
      </c>
      <c r="D90" s="11">
        <v>0.18</v>
      </c>
      <c r="E90" s="82" t="s">
        <v>71</v>
      </c>
      <c r="F90" s="83" t="s">
        <v>275</v>
      </c>
      <c r="G90" s="83" t="s">
        <v>610</v>
      </c>
      <c r="H90" s="82"/>
    </row>
    <row r="91" spans="1:8" ht="27">
      <c r="A91" s="82">
        <v>81</v>
      </c>
      <c r="B91" s="77" t="s">
        <v>293</v>
      </c>
      <c r="C91" s="82">
        <v>2</v>
      </c>
      <c r="D91" s="82" t="s">
        <v>294</v>
      </c>
      <c r="E91" s="82" t="s">
        <v>71</v>
      </c>
      <c r="F91" s="83" t="s">
        <v>593</v>
      </c>
      <c r="G91" s="83" t="s">
        <v>602</v>
      </c>
      <c r="H91" s="82"/>
    </row>
    <row r="92" spans="1:8" ht="27">
      <c r="A92" s="82">
        <v>82</v>
      </c>
      <c r="B92" s="77" t="s">
        <v>295</v>
      </c>
      <c r="C92" s="82">
        <v>3</v>
      </c>
      <c r="D92" s="82" t="s">
        <v>296</v>
      </c>
      <c r="E92" s="82" t="s">
        <v>266</v>
      </c>
      <c r="F92" s="83" t="s">
        <v>595</v>
      </c>
      <c r="G92" s="83" t="s">
        <v>605</v>
      </c>
      <c r="H92" s="82"/>
    </row>
    <row r="93" spans="1:8" ht="27">
      <c r="A93" s="82">
        <v>83</v>
      </c>
      <c r="B93" s="77" t="s">
        <v>297</v>
      </c>
      <c r="C93" s="82">
        <v>1</v>
      </c>
      <c r="D93" s="82">
        <v>0.025</v>
      </c>
      <c r="E93" s="82" t="s">
        <v>266</v>
      </c>
      <c r="F93" s="107" t="s">
        <v>284</v>
      </c>
      <c r="G93" s="107" t="s">
        <v>285</v>
      </c>
      <c r="H93" s="82"/>
    </row>
    <row r="94" spans="1:8" ht="27">
      <c r="A94" s="82">
        <v>84</v>
      </c>
      <c r="B94" s="77" t="s">
        <v>298</v>
      </c>
      <c r="C94" s="82">
        <v>2</v>
      </c>
      <c r="D94" s="82" t="s">
        <v>299</v>
      </c>
      <c r="E94" s="82" t="s">
        <v>266</v>
      </c>
      <c r="F94" s="107" t="s">
        <v>72</v>
      </c>
      <c r="G94" s="107" t="s">
        <v>73</v>
      </c>
      <c r="H94" s="82"/>
    </row>
    <row r="95" spans="1:8" ht="27">
      <c r="A95" s="82">
        <v>85</v>
      </c>
      <c r="B95" s="77" t="s">
        <v>300</v>
      </c>
      <c r="C95" s="82">
        <v>3</v>
      </c>
      <c r="D95" s="82" t="s">
        <v>301</v>
      </c>
      <c r="E95" s="82" t="s">
        <v>71</v>
      </c>
      <c r="F95" s="107" t="s">
        <v>72</v>
      </c>
      <c r="G95" s="107" t="s">
        <v>73</v>
      </c>
      <c r="H95" s="82"/>
    </row>
    <row r="96" spans="1:8" ht="27">
      <c r="A96" s="82">
        <v>86</v>
      </c>
      <c r="B96" s="77" t="s">
        <v>302</v>
      </c>
      <c r="C96" s="82">
        <v>1</v>
      </c>
      <c r="D96" s="82">
        <v>0.08</v>
      </c>
      <c r="E96" s="82" t="s">
        <v>71</v>
      </c>
      <c r="F96" s="99" t="s">
        <v>595</v>
      </c>
      <c r="G96" s="99" t="s">
        <v>605</v>
      </c>
      <c r="H96" s="82"/>
    </row>
    <row r="97" spans="1:8" ht="27">
      <c r="A97" s="82">
        <v>87</v>
      </c>
      <c r="B97" s="77" t="s">
        <v>303</v>
      </c>
      <c r="C97" s="82">
        <v>1</v>
      </c>
      <c r="D97" s="82">
        <v>0.06</v>
      </c>
      <c r="E97" s="82" t="s">
        <v>70</v>
      </c>
      <c r="F97" s="107" t="s">
        <v>72</v>
      </c>
      <c r="G97" s="107" t="s">
        <v>73</v>
      </c>
      <c r="H97" s="82"/>
    </row>
    <row r="98" spans="1:8" ht="27">
      <c r="A98" s="82">
        <v>88</v>
      </c>
      <c r="B98" s="77" t="s">
        <v>304</v>
      </c>
      <c r="C98" s="82">
        <v>1</v>
      </c>
      <c r="D98" s="82">
        <v>0.04</v>
      </c>
      <c r="E98" s="82" t="s">
        <v>305</v>
      </c>
      <c r="F98" s="107" t="s">
        <v>593</v>
      </c>
      <c r="G98" s="107" t="s">
        <v>602</v>
      </c>
      <c r="H98" s="82"/>
    </row>
    <row r="99" spans="1:8" ht="27">
      <c r="A99" s="82">
        <v>89</v>
      </c>
      <c r="B99" s="77" t="s">
        <v>306</v>
      </c>
      <c r="C99" s="82">
        <v>1</v>
      </c>
      <c r="D99" s="82">
        <v>10000</v>
      </c>
      <c r="E99" s="82" t="s">
        <v>70</v>
      </c>
      <c r="F99" s="107" t="s">
        <v>280</v>
      </c>
      <c r="G99" s="107" t="s">
        <v>281</v>
      </c>
      <c r="H99" s="82"/>
    </row>
    <row r="100" spans="1:8" ht="27">
      <c r="A100" s="82">
        <v>90</v>
      </c>
      <c r="B100" s="77" t="s">
        <v>307</v>
      </c>
      <c r="C100" s="82">
        <v>1</v>
      </c>
      <c r="D100" s="82">
        <v>0.12</v>
      </c>
      <c r="E100" s="82" t="s">
        <v>266</v>
      </c>
      <c r="F100" s="99" t="s">
        <v>595</v>
      </c>
      <c r="G100" s="99" t="s">
        <v>605</v>
      </c>
      <c r="H100" s="82"/>
    </row>
    <row r="101" spans="1:8" ht="27">
      <c r="A101" s="82">
        <v>91</v>
      </c>
      <c r="B101" s="77" t="s">
        <v>308</v>
      </c>
      <c r="C101" s="82">
        <v>3</v>
      </c>
      <c r="D101" s="82" t="s">
        <v>309</v>
      </c>
      <c r="E101" s="82" t="s">
        <v>266</v>
      </c>
      <c r="F101" s="107" t="s">
        <v>72</v>
      </c>
      <c r="G101" s="107" t="s">
        <v>73</v>
      </c>
      <c r="H101" s="82"/>
    </row>
    <row r="102" spans="1:8" ht="27">
      <c r="A102" s="82">
        <v>92</v>
      </c>
      <c r="B102" s="77" t="s">
        <v>310</v>
      </c>
      <c r="C102" s="82">
        <v>1</v>
      </c>
      <c r="D102" s="82">
        <v>10000</v>
      </c>
      <c r="E102" s="82" t="s">
        <v>311</v>
      </c>
      <c r="F102" s="99" t="s">
        <v>595</v>
      </c>
      <c r="G102" s="99" t="s">
        <v>605</v>
      </c>
      <c r="H102" s="82"/>
    </row>
    <row r="103" spans="1:8" ht="27">
      <c r="A103" s="82">
        <v>93</v>
      </c>
      <c r="B103" s="77" t="s">
        <v>312</v>
      </c>
      <c r="C103" s="82">
        <v>2</v>
      </c>
      <c r="D103" s="82" t="s">
        <v>313</v>
      </c>
      <c r="E103" s="82" t="s">
        <v>314</v>
      </c>
      <c r="F103" s="107" t="s">
        <v>593</v>
      </c>
      <c r="G103" s="107" t="s">
        <v>602</v>
      </c>
      <c r="H103" s="82"/>
    </row>
    <row r="104" spans="1:8" ht="27">
      <c r="A104" s="82">
        <v>94</v>
      </c>
      <c r="B104" s="77" t="s">
        <v>315</v>
      </c>
      <c r="C104" s="82">
        <v>1</v>
      </c>
      <c r="D104" s="82">
        <v>0.14</v>
      </c>
      <c r="E104" s="82" t="s">
        <v>316</v>
      </c>
      <c r="F104" s="107" t="s">
        <v>593</v>
      </c>
      <c r="G104" s="107" t="s">
        <v>602</v>
      </c>
      <c r="H104" s="82"/>
    </row>
    <row r="105" spans="1:8" ht="40.5">
      <c r="A105" s="82">
        <v>95</v>
      </c>
      <c r="B105" s="77" t="s">
        <v>317</v>
      </c>
      <c r="C105" s="82">
        <v>1</v>
      </c>
      <c r="D105" s="82">
        <v>0.32</v>
      </c>
      <c r="E105" s="82" t="s">
        <v>259</v>
      </c>
      <c r="F105" s="107" t="s">
        <v>634</v>
      </c>
      <c r="G105" s="107" t="s">
        <v>635</v>
      </c>
      <c r="H105" s="82"/>
    </row>
    <row r="106" spans="1:8" ht="27">
      <c r="A106" s="82">
        <v>96</v>
      </c>
      <c r="B106" s="77" t="s">
        <v>318</v>
      </c>
      <c r="C106" s="82">
        <v>1</v>
      </c>
      <c r="D106" s="82">
        <v>0.04</v>
      </c>
      <c r="E106" s="82" t="s">
        <v>71</v>
      </c>
      <c r="F106" s="107" t="s">
        <v>593</v>
      </c>
      <c r="G106" s="107" t="s">
        <v>602</v>
      </c>
      <c r="H106" s="82"/>
    </row>
    <row r="107" spans="1:8" ht="27">
      <c r="A107" s="82">
        <v>97</v>
      </c>
      <c r="B107" s="77" t="s">
        <v>319</v>
      </c>
      <c r="C107" s="82">
        <v>4</v>
      </c>
      <c r="D107" s="82">
        <v>0.18</v>
      </c>
      <c r="E107" s="82" t="s">
        <v>71</v>
      </c>
      <c r="F107" s="99" t="s">
        <v>595</v>
      </c>
      <c r="G107" s="99" t="s">
        <v>605</v>
      </c>
      <c r="H107" s="82"/>
    </row>
    <row r="108" spans="1:8" ht="27">
      <c r="A108" s="82">
        <v>98</v>
      </c>
      <c r="B108" s="77" t="s">
        <v>320</v>
      </c>
      <c r="C108" s="82">
        <v>1</v>
      </c>
      <c r="D108" s="82">
        <v>0.07</v>
      </c>
      <c r="E108" s="82" t="s">
        <v>305</v>
      </c>
      <c r="F108" s="107" t="s">
        <v>593</v>
      </c>
      <c r="G108" s="107" t="s">
        <v>602</v>
      </c>
      <c r="H108" s="82"/>
    </row>
    <row r="109" spans="1:8" ht="27">
      <c r="A109" s="82">
        <v>99</v>
      </c>
      <c r="B109" s="77" t="s">
        <v>321</v>
      </c>
      <c r="C109" s="82">
        <v>1</v>
      </c>
      <c r="D109" s="82">
        <v>0.09</v>
      </c>
      <c r="E109" s="82" t="s">
        <v>322</v>
      </c>
      <c r="F109" s="99" t="s">
        <v>595</v>
      </c>
      <c r="G109" s="99" t="s">
        <v>605</v>
      </c>
      <c r="H109" s="82"/>
    </row>
    <row r="110" spans="1:8" ht="27">
      <c r="A110" s="82">
        <v>100</v>
      </c>
      <c r="B110" s="77" t="s">
        <v>323</v>
      </c>
      <c r="C110" s="82">
        <v>1</v>
      </c>
      <c r="D110" s="82">
        <v>0.11</v>
      </c>
      <c r="E110" s="82" t="s">
        <v>266</v>
      </c>
      <c r="F110" s="99" t="s">
        <v>595</v>
      </c>
      <c r="G110" s="99" t="s">
        <v>605</v>
      </c>
      <c r="H110" s="82"/>
    </row>
    <row r="111" spans="1:8" ht="27">
      <c r="A111" s="82">
        <v>101</v>
      </c>
      <c r="B111" s="77" t="s">
        <v>324</v>
      </c>
      <c r="C111" s="82">
        <v>2</v>
      </c>
      <c r="D111" s="82">
        <v>0.03</v>
      </c>
      <c r="E111" s="82" t="s">
        <v>266</v>
      </c>
      <c r="F111" s="107" t="s">
        <v>593</v>
      </c>
      <c r="G111" s="107" t="s">
        <v>602</v>
      </c>
      <c r="H111" s="82"/>
    </row>
    <row r="112" spans="1:8" ht="27">
      <c r="A112" s="82">
        <v>102</v>
      </c>
      <c r="B112" s="77" t="s">
        <v>325</v>
      </c>
      <c r="C112" s="82">
        <v>1</v>
      </c>
      <c r="D112" s="82">
        <v>0.13</v>
      </c>
      <c r="E112" s="82" t="s">
        <v>326</v>
      </c>
      <c r="F112" s="107" t="s">
        <v>597</v>
      </c>
      <c r="G112" s="107" t="s">
        <v>598</v>
      </c>
      <c r="H112" s="82"/>
    </row>
    <row r="113" spans="1:8" ht="27">
      <c r="A113" s="82">
        <v>103</v>
      </c>
      <c r="B113" s="77" t="s">
        <v>327</v>
      </c>
      <c r="C113" s="82">
        <v>1</v>
      </c>
      <c r="D113" s="82">
        <v>0.08</v>
      </c>
      <c r="E113" s="82" t="s">
        <v>266</v>
      </c>
      <c r="F113" s="99" t="s">
        <v>595</v>
      </c>
      <c r="G113" s="99" t="s">
        <v>605</v>
      </c>
      <c r="H113" s="82"/>
    </row>
    <row r="114" spans="1:8" ht="27">
      <c r="A114" s="82">
        <v>104</v>
      </c>
      <c r="B114" s="77" t="s">
        <v>328</v>
      </c>
      <c r="C114" s="30">
        <v>1</v>
      </c>
      <c r="D114" s="82">
        <v>0.07</v>
      </c>
      <c r="E114" s="82" t="s">
        <v>266</v>
      </c>
      <c r="F114" s="107" t="s">
        <v>593</v>
      </c>
      <c r="G114" s="107" t="s">
        <v>602</v>
      </c>
      <c r="H114" s="82"/>
    </row>
    <row r="115" spans="1:8" ht="54">
      <c r="A115" s="82">
        <v>105</v>
      </c>
      <c r="B115" s="77" t="s">
        <v>329</v>
      </c>
      <c r="C115" s="82">
        <v>1</v>
      </c>
      <c r="D115" s="82">
        <v>0.32</v>
      </c>
      <c r="E115" s="82" t="s">
        <v>266</v>
      </c>
      <c r="F115" s="195" t="s">
        <v>589</v>
      </c>
      <c r="G115" s="195" t="s">
        <v>611</v>
      </c>
      <c r="H115" s="82"/>
    </row>
    <row r="116" spans="1:8" ht="40.5">
      <c r="A116" s="82">
        <v>106</v>
      </c>
      <c r="B116" s="77" t="s">
        <v>330</v>
      </c>
      <c r="C116" s="82">
        <v>2</v>
      </c>
      <c r="D116" s="82" t="s">
        <v>331</v>
      </c>
      <c r="E116" s="82" t="s">
        <v>332</v>
      </c>
      <c r="F116" s="107" t="s">
        <v>619</v>
      </c>
      <c r="G116" s="107" t="s">
        <v>620</v>
      </c>
      <c r="H116" s="82"/>
    </row>
    <row r="117" spans="1:8" ht="27">
      <c r="A117" s="82">
        <v>107</v>
      </c>
      <c r="B117" s="77" t="s">
        <v>333</v>
      </c>
      <c r="C117" s="11">
        <v>1</v>
      </c>
      <c r="D117" s="11">
        <v>10000</v>
      </c>
      <c r="E117" s="82" t="s">
        <v>305</v>
      </c>
      <c r="F117" s="107" t="s">
        <v>273</v>
      </c>
      <c r="G117" s="107" t="s">
        <v>273</v>
      </c>
      <c r="H117" s="82"/>
    </row>
    <row r="118" spans="1:8" ht="27">
      <c r="A118" s="82">
        <v>108</v>
      </c>
      <c r="B118" s="77" t="s">
        <v>334</v>
      </c>
      <c r="C118" s="82">
        <v>2</v>
      </c>
      <c r="D118" s="82" t="s">
        <v>335</v>
      </c>
      <c r="E118" s="82" t="s">
        <v>71</v>
      </c>
      <c r="F118" s="107" t="s">
        <v>593</v>
      </c>
      <c r="G118" s="107" t="s">
        <v>602</v>
      </c>
      <c r="H118" s="82"/>
    </row>
    <row r="119" spans="1:8" ht="54">
      <c r="A119" s="82">
        <v>109</v>
      </c>
      <c r="B119" s="77" t="s">
        <v>336</v>
      </c>
      <c r="C119" s="82">
        <v>2</v>
      </c>
      <c r="D119" s="82" t="s">
        <v>337</v>
      </c>
      <c r="E119" s="82" t="s">
        <v>71</v>
      </c>
      <c r="F119" s="107" t="s">
        <v>621</v>
      </c>
      <c r="G119" s="107" t="s">
        <v>622</v>
      </c>
      <c r="H119" s="82"/>
    </row>
    <row r="120" spans="1:8" ht="27">
      <c r="A120" s="82">
        <v>110</v>
      </c>
      <c r="B120" s="77" t="s">
        <v>338</v>
      </c>
      <c r="C120" s="82">
        <v>2</v>
      </c>
      <c r="D120" s="82" t="s">
        <v>339</v>
      </c>
      <c r="E120" s="82" t="s">
        <v>71</v>
      </c>
      <c r="F120" s="107" t="s">
        <v>284</v>
      </c>
      <c r="G120" s="107" t="s">
        <v>285</v>
      </c>
      <c r="H120" s="82"/>
    </row>
    <row r="121" spans="1:8" ht="27">
      <c r="A121" s="82">
        <v>111</v>
      </c>
      <c r="B121" s="77" t="s">
        <v>340</v>
      </c>
      <c r="C121" s="82">
        <v>1</v>
      </c>
      <c r="D121" s="82">
        <v>10000</v>
      </c>
      <c r="E121" s="82" t="s">
        <v>305</v>
      </c>
      <c r="F121" s="82" t="s">
        <v>273</v>
      </c>
      <c r="G121" s="82" t="s">
        <v>69</v>
      </c>
      <c r="H121" s="82"/>
    </row>
    <row r="122" spans="1:8" ht="27">
      <c r="A122" s="82">
        <v>112</v>
      </c>
      <c r="B122" s="77" t="s">
        <v>341</v>
      </c>
      <c r="C122" s="82">
        <v>1</v>
      </c>
      <c r="D122" s="82">
        <v>0.16</v>
      </c>
      <c r="E122" s="82" t="s">
        <v>71</v>
      </c>
      <c r="F122" s="99" t="s">
        <v>595</v>
      </c>
      <c r="G122" s="99" t="s">
        <v>605</v>
      </c>
      <c r="H122" s="82"/>
    </row>
    <row r="123" spans="1:8" ht="27">
      <c r="A123" s="82">
        <v>113</v>
      </c>
      <c r="B123" s="77" t="s">
        <v>342</v>
      </c>
      <c r="C123" s="82">
        <v>1</v>
      </c>
      <c r="D123" s="82">
        <v>0.02</v>
      </c>
      <c r="E123" s="82" t="s">
        <v>316</v>
      </c>
      <c r="F123" s="99" t="s">
        <v>595</v>
      </c>
      <c r="G123" s="99" t="s">
        <v>605</v>
      </c>
      <c r="H123" s="82"/>
    </row>
    <row r="124" spans="1:8" ht="27">
      <c r="A124" s="82">
        <v>114</v>
      </c>
      <c r="B124" s="77" t="s">
        <v>343</v>
      </c>
      <c r="C124" s="82">
        <v>1</v>
      </c>
      <c r="D124" s="82">
        <v>0.93</v>
      </c>
      <c r="E124" s="82" t="s">
        <v>70</v>
      </c>
      <c r="F124" s="107" t="s">
        <v>593</v>
      </c>
      <c r="G124" s="107" t="s">
        <v>602</v>
      </c>
      <c r="H124" s="82"/>
    </row>
    <row r="125" spans="1:8" ht="27">
      <c r="A125" s="82">
        <v>115</v>
      </c>
      <c r="B125" s="77" t="s">
        <v>344</v>
      </c>
      <c r="C125" s="82">
        <v>1</v>
      </c>
      <c r="D125" s="82">
        <v>0.06</v>
      </c>
      <c r="E125" s="82" t="s">
        <v>345</v>
      </c>
      <c r="F125" s="99" t="s">
        <v>595</v>
      </c>
      <c r="G125" s="99" t="s">
        <v>605</v>
      </c>
      <c r="H125" s="82"/>
    </row>
    <row r="126" spans="1:8" ht="27">
      <c r="A126" s="82">
        <v>116</v>
      </c>
      <c r="B126" s="77" t="s">
        <v>346</v>
      </c>
      <c r="C126" s="82">
        <v>2</v>
      </c>
      <c r="D126" s="82" t="s">
        <v>347</v>
      </c>
      <c r="E126" s="82" t="s">
        <v>348</v>
      </c>
      <c r="F126" s="99" t="s">
        <v>595</v>
      </c>
      <c r="G126" s="99" t="s">
        <v>605</v>
      </c>
      <c r="H126" s="82"/>
    </row>
    <row r="127" spans="1:8" ht="27">
      <c r="A127" s="82">
        <v>117</v>
      </c>
      <c r="B127" s="77" t="s">
        <v>349</v>
      </c>
      <c r="C127" s="82">
        <v>5</v>
      </c>
      <c r="D127" s="82">
        <v>0.93</v>
      </c>
      <c r="E127" s="82" t="s">
        <v>350</v>
      </c>
      <c r="F127" s="82" t="s">
        <v>72</v>
      </c>
      <c r="G127" s="82" t="s">
        <v>73</v>
      </c>
      <c r="H127" s="82"/>
    </row>
    <row r="128" spans="1:8" ht="54">
      <c r="A128" s="82">
        <v>118</v>
      </c>
      <c r="B128" s="77" t="s">
        <v>351</v>
      </c>
      <c r="C128" s="82">
        <v>1</v>
      </c>
      <c r="D128" s="82">
        <v>0.6</v>
      </c>
      <c r="E128" s="82" t="s">
        <v>266</v>
      </c>
      <c r="F128" s="107" t="s">
        <v>621</v>
      </c>
      <c r="G128" s="107" t="s">
        <v>622</v>
      </c>
      <c r="H128" s="82"/>
    </row>
    <row r="129" spans="1:8" ht="15">
      <c r="A129" s="82">
        <v>119</v>
      </c>
      <c r="B129" s="77" t="s">
        <v>352</v>
      </c>
      <c r="C129" s="82">
        <v>2</v>
      </c>
      <c r="D129" s="82">
        <v>0.04</v>
      </c>
      <c r="E129" s="82" t="s">
        <v>71</v>
      </c>
      <c r="F129" s="107" t="s">
        <v>609</v>
      </c>
      <c r="G129" s="107" t="s">
        <v>283</v>
      </c>
      <c r="H129" s="82"/>
    </row>
    <row r="130" spans="1:8" ht="40.5">
      <c r="A130" s="82">
        <v>120</v>
      </c>
      <c r="B130" s="77" t="s">
        <v>353</v>
      </c>
      <c r="C130" s="82">
        <v>1</v>
      </c>
      <c r="D130" s="82">
        <v>0.23</v>
      </c>
      <c r="E130" s="82" t="s">
        <v>71</v>
      </c>
      <c r="F130" s="107" t="s">
        <v>623</v>
      </c>
      <c r="G130" s="107" t="s">
        <v>624</v>
      </c>
      <c r="H130" s="82"/>
    </row>
    <row r="131" spans="1:8" ht="27">
      <c r="A131" s="82">
        <v>121</v>
      </c>
      <c r="B131" s="77" t="s">
        <v>198</v>
      </c>
      <c r="C131" s="82">
        <v>1</v>
      </c>
      <c r="D131" s="82">
        <v>0.08</v>
      </c>
      <c r="E131" s="82" t="s">
        <v>71</v>
      </c>
      <c r="F131" s="99" t="s">
        <v>595</v>
      </c>
      <c r="G131" s="99" t="s">
        <v>605</v>
      </c>
      <c r="H131" s="82"/>
    </row>
    <row r="132" spans="1:8" ht="27">
      <c r="A132" s="82">
        <v>122</v>
      </c>
      <c r="B132" s="77" t="s">
        <v>354</v>
      </c>
      <c r="C132" s="82">
        <v>1</v>
      </c>
      <c r="D132" s="82">
        <v>0.02</v>
      </c>
      <c r="E132" s="82" t="s">
        <v>264</v>
      </c>
      <c r="F132" s="99" t="s">
        <v>595</v>
      </c>
      <c r="G132" s="99" t="s">
        <v>605</v>
      </c>
      <c r="H132" s="82"/>
    </row>
    <row r="133" spans="1:8" ht="27">
      <c r="A133" s="82">
        <v>123</v>
      </c>
      <c r="B133" s="77" t="s">
        <v>355</v>
      </c>
      <c r="C133" s="82">
        <v>1</v>
      </c>
      <c r="D133" s="82">
        <v>0.06</v>
      </c>
      <c r="E133" s="82" t="s">
        <v>70</v>
      </c>
      <c r="F133" s="99" t="s">
        <v>595</v>
      </c>
      <c r="G133" s="99" t="s">
        <v>605</v>
      </c>
      <c r="H133" s="82"/>
    </row>
    <row r="134" spans="1:8" ht="54">
      <c r="A134" s="82">
        <v>124</v>
      </c>
      <c r="B134" s="77" t="s">
        <v>356</v>
      </c>
      <c r="C134" s="82">
        <v>1</v>
      </c>
      <c r="D134" s="82">
        <v>0.24</v>
      </c>
      <c r="E134" s="82" t="s">
        <v>357</v>
      </c>
      <c r="F134" s="107" t="s">
        <v>625</v>
      </c>
      <c r="G134" s="107" t="s">
        <v>626</v>
      </c>
      <c r="H134" s="82"/>
    </row>
    <row r="135" spans="1:8" ht="27">
      <c r="A135" s="82">
        <v>125</v>
      </c>
      <c r="B135" s="77" t="s">
        <v>358</v>
      </c>
      <c r="C135" s="82">
        <v>1</v>
      </c>
      <c r="D135" s="82">
        <v>10000</v>
      </c>
      <c r="E135" s="82" t="s">
        <v>305</v>
      </c>
      <c r="F135" s="107" t="s">
        <v>273</v>
      </c>
      <c r="G135" s="107" t="s">
        <v>273</v>
      </c>
      <c r="H135" s="82"/>
    </row>
    <row r="136" spans="1:8" ht="27">
      <c r="A136" s="82">
        <v>126</v>
      </c>
      <c r="B136" s="77" t="s">
        <v>359</v>
      </c>
      <c r="C136" s="82">
        <v>1</v>
      </c>
      <c r="D136" s="82">
        <v>10000</v>
      </c>
      <c r="E136" s="82" t="s">
        <v>70</v>
      </c>
      <c r="F136" s="107" t="s">
        <v>273</v>
      </c>
      <c r="G136" s="107" t="s">
        <v>273</v>
      </c>
      <c r="H136" s="82"/>
    </row>
    <row r="137" spans="1:8" ht="27">
      <c r="A137" s="82">
        <v>127</v>
      </c>
      <c r="B137" s="77" t="s">
        <v>360</v>
      </c>
      <c r="C137" s="82">
        <v>1</v>
      </c>
      <c r="D137" s="82">
        <v>0.01</v>
      </c>
      <c r="E137" s="82" t="s">
        <v>361</v>
      </c>
      <c r="F137" s="99" t="s">
        <v>595</v>
      </c>
      <c r="G137" s="99" t="s">
        <v>605</v>
      </c>
      <c r="H137" s="82"/>
    </row>
    <row r="138" spans="1:8" ht="27">
      <c r="A138" s="82">
        <v>128</v>
      </c>
      <c r="B138" s="77" t="s">
        <v>362</v>
      </c>
      <c r="C138" s="82">
        <v>1</v>
      </c>
      <c r="D138" s="82">
        <v>0.301</v>
      </c>
      <c r="E138" s="82" t="s">
        <v>266</v>
      </c>
      <c r="F138" s="99" t="s">
        <v>595</v>
      </c>
      <c r="G138" s="99" t="s">
        <v>605</v>
      </c>
      <c r="H138" s="82"/>
    </row>
    <row r="139" spans="1:8" ht="54">
      <c r="A139" s="82">
        <v>129</v>
      </c>
      <c r="B139" s="77" t="s">
        <v>353</v>
      </c>
      <c r="C139" s="82">
        <v>1</v>
      </c>
      <c r="D139" s="82">
        <v>0.08</v>
      </c>
      <c r="E139" s="82" t="s">
        <v>361</v>
      </c>
      <c r="F139" s="107" t="s">
        <v>627</v>
      </c>
      <c r="G139" s="107" t="s">
        <v>628</v>
      </c>
      <c r="H139" s="82"/>
    </row>
    <row r="140" spans="1:8" ht="27">
      <c r="A140" s="82">
        <v>130</v>
      </c>
      <c r="B140" s="77" t="s">
        <v>363</v>
      </c>
      <c r="C140" s="82">
        <v>1</v>
      </c>
      <c r="D140" s="82">
        <v>10000</v>
      </c>
      <c r="E140" s="82" t="s">
        <v>364</v>
      </c>
      <c r="F140" s="107" t="s">
        <v>273</v>
      </c>
      <c r="G140" s="107" t="s">
        <v>273</v>
      </c>
      <c r="H140" s="82"/>
    </row>
    <row r="141" spans="1:8" ht="54">
      <c r="A141" s="82">
        <v>131</v>
      </c>
      <c r="B141" s="77" t="s">
        <v>365</v>
      </c>
      <c r="C141" s="30">
        <v>1</v>
      </c>
      <c r="D141" s="82">
        <v>0.24</v>
      </c>
      <c r="E141" s="82" t="s">
        <v>361</v>
      </c>
      <c r="F141" s="107" t="s">
        <v>627</v>
      </c>
      <c r="G141" s="107" t="s">
        <v>628</v>
      </c>
      <c r="H141" s="82"/>
    </row>
    <row r="142" spans="1:8" ht="27">
      <c r="A142" s="82">
        <v>132</v>
      </c>
      <c r="B142" s="77" t="s">
        <v>366</v>
      </c>
      <c r="C142" s="82">
        <v>1</v>
      </c>
      <c r="D142" s="82">
        <v>0.2</v>
      </c>
      <c r="E142" s="82" t="s">
        <v>71</v>
      </c>
      <c r="F142" s="99" t="s">
        <v>595</v>
      </c>
      <c r="G142" s="99" t="s">
        <v>605</v>
      </c>
      <c r="H142" s="82"/>
    </row>
    <row r="143" spans="1:8" ht="54">
      <c r="A143" s="82">
        <v>133</v>
      </c>
      <c r="B143" s="77" t="s">
        <v>367</v>
      </c>
      <c r="C143" s="82">
        <v>1</v>
      </c>
      <c r="D143" s="82">
        <v>0.06</v>
      </c>
      <c r="E143" s="82" t="s">
        <v>71</v>
      </c>
      <c r="F143" s="107" t="s">
        <v>627</v>
      </c>
      <c r="G143" s="107" t="s">
        <v>628</v>
      </c>
      <c r="H143" s="82"/>
    </row>
    <row r="144" spans="1:8" ht="27">
      <c r="A144" s="82">
        <v>134</v>
      </c>
      <c r="B144" s="77" t="s">
        <v>368</v>
      </c>
      <c r="C144" s="11">
        <v>1</v>
      </c>
      <c r="D144" s="31">
        <v>0.08</v>
      </c>
      <c r="E144" s="82" t="s">
        <v>361</v>
      </c>
      <c r="F144" s="107" t="s">
        <v>282</v>
      </c>
      <c r="G144" s="107" t="s">
        <v>75</v>
      </c>
      <c r="H144" s="82"/>
    </row>
    <row r="145" spans="1:8" ht="27">
      <c r="A145" s="82">
        <v>135</v>
      </c>
      <c r="B145" s="77" t="s">
        <v>369</v>
      </c>
      <c r="C145" s="82">
        <v>1</v>
      </c>
      <c r="D145" s="82">
        <v>0.24</v>
      </c>
      <c r="E145" s="82" t="s">
        <v>71</v>
      </c>
      <c r="F145" s="107" t="s">
        <v>606</v>
      </c>
      <c r="G145" s="107" t="s">
        <v>605</v>
      </c>
      <c r="H145" s="82"/>
    </row>
    <row r="146" spans="1:8" ht="27">
      <c r="A146" s="82">
        <v>136</v>
      </c>
      <c r="B146" s="77" t="s">
        <v>370</v>
      </c>
      <c r="C146" s="82">
        <v>1</v>
      </c>
      <c r="D146" s="82">
        <v>0.02</v>
      </c>
      <c r="E146" s="82" t="s">
        <v>71</v>
      </c>
      <c r="F146" s="99" t="s">
        <v>595</v>
      </c>
      <c r="G146" s="99" t="s">
        <v>605</v>
      </c>
      <c r="H146" s="82"/>
    </row>
    <row r="147" spans="1:8" ht="27">
      <c r="A147" s="82">
        <v>137</v>
      </c>
      <c r="B147" s="77" t="s">
        <v>371</v>
      </c>
      <c r="C147" s="82">
        <v>3</v>
      </c>
      <c r="D147" s="82">
        <v>0.8</v>
      </c>
      <c r="E147" s="82" t="s">
        <v>361</v>
      </c>
      <c r="F147" s="99" t="s">
        <v>595</v>
      </c>
      <c r="G147" s="99" t="s">
        <v>605</v>
      </c>
      <c r="H147" s="82"/>
    </row>
    <row r="148" spans="1:8" ht="27">
      <c r="A148" s="82">
        <v>138</v>
      </c>
      <c r="B148" s="77" t="s">
        <v>372</v>
      </c>
      <c r="C148" s="82">
        <v>1</v>
      </c>
      <c r="D148" s="82">
        <v>0.2</v>
      </c>
      <c r="E148" s="82" t="s">
        <v>71</v>
      </c>
      <c r="F148" s="99" t="s">
        <v>595</v>
      </c>
      <c r="G148" s="99" t="s">
        <v>605</v>
      </c>
      <c r="H148" s="82"/>
    </row>
    <row r="149" spans="1:8" ht="27">
      <c r="A149" s="82">
        <v>139</v>
      </c>
      <c r="B149" s="77" t="s">
        <v>373</v>
      </c>
      <c r="C149" s="82">
        <v>2</v>
      </c>
      <c r="D149" s="82">
        <v>0.02</v>
      </c>
      <c r="E149" s="82" t="s">
        <v>71</v>
      </c>
      <c r="F149" s="99" t="s">
        <v>595</v>
      </c>
      <c r="G149" s="99" t="s">
        <v>605</v>
      </c>
      <c r="H149" s="82"/>
    </row>
    <row r="150" spans="1:8" ht="54">
      <c r="A150" s="82">
        <v>140</v>
      </c>
      <c r="B150" s="77" t="s">
        <v>374</v>
      </c>
      <c r="C150" s="82">
        <v>3</v>
      </c>
      <c r="D150" s="82">
        <v>0.32</v>
      </c>
      <c r="E150" s="82" t="s">
        <v>375</v>
      </c>
      <c r="F150" s="107" t="s">
        <v>275</v>
      </c>
      <c r="G150" s="107" t="s">
        <v>610</v>
      </c>
      <c r="H150" s="82"/>
    </row>
    <row r="151" spans="1:8" ht="54">
      <c r="A151" s="82">
        <v>141</v>
      </c>
      <c r="B151" s="77" t="s">
        <v>376</v>
      </c>
      <c r="C151" s="82">
        <v>2</v>
      </c>
      <c r="D151" s="82">
        <v>0.24</v>
      </c>
      <c r="E151" s="82" t="s">
        <v>71</v>
      </c>
      <c r="F151" s="107" t="s">
        <v>275</v>
      </c>
      <c r="G151" s="107" t="s">
        <v>610</v>
      </c>
      <c r="H151" s="82"/>
    </row>
    <row r="152" spans="1:8" ht="27">
      <c r="A152" s="82">
        <v>142</v>
      </c>
      <c r="B152" s="77" t="s">
        <v>377</v>
      </c>
      <c r="C152" s="30">
        <v>2</v>
      </c>
      <c r="D152" s="82">
        <v>0.32</v>
      </c>
      <c r="E152" s="82" t="s">
        <v>266</v>
      </c>
      <c r="F152" s="99" t="s">
        <v>595</v>
      </c>
      <c r="G152" s="99" t="s">
        <v>605</v>
      </c>
      <c r="H152" s="82"/>
    </row>
    <row r="153" spans="1:8" ht="54">
      <c r="A153" s="82">
        <v>143</v>
      </c>
      <c r="B153" s="77" t="s">
        <v>378</v>
      </c>
      <c r="C153" s="82">
        <v>5</v>
      </c>
      <c r="D153" s="82">
        <v>2.83</v>
      </c>
      <c r="E153" s="82" t="s">
        <v>266</v>
      </c>
      <c r="F153" s="107" t="s">
        <v>275</v>
      </c>
      <c r="G153" s="107" t="s">
        <v>610</v>
      </c>
      <c r="H153" s="82"/>
    </row>
    <row r="154" spans="1:8" ht="27">
      <c r="A154" s="82">
        <v>144</v>
      </c>
      <c r="B154" s="77" t="s">
        <v>379</v>
      </c>
      <c r="C154" s="82">
        <v>1</v>
      </c>
      <c r="D154" s="82">
        <v>0.24</v>
      </c>
      <c r="E154" s="82" t="s">
        <v>266</v>
      </c>
      <c r="F154" s="107" t="s">
        <v>606</v>
      </c>
      <c r="G154" s="107" t="s">
        <v>605</v>
      </c>
      <c r="H154" s="82"/>
    </row>
    <row r="155" spans="1:8" ht="27">
      <c r="A155" s="82">
        <v>145</v>
      </c>
      <c r="B155" s="77" t="s">
        <v>380</v>
      </c>
      <c r="C155" s="82">
        <v>4</v>
      </c>
      <c r="D155" s="82">
        <v>0.7</v>
      </c>
      <c r="E155" s="98" t="s">
        <v>71</v>
      </c>
      <c r="F155" s="99" t="s">
        <v>595</v>
      </c>
      <c r="G155" s="99" t="s">
        <v>605</v>
      </c>
      <c r="H155" s="82"/>
    </row>
    <row r="156" spans="1:8" ht="27">
      <c r="A156" s="82">
        <v>146</v>
      </c>
      <c r="B156" s="77" t="s">
        <v>381</v>
      </c>
      <c r="C156" s="82">
        <v>2</v>
      </c>
      <c r="D156" s="82">
        <v>2.11</v>
      </c>
      <c r="E156" s="82" t="s">
        <v>71</v>
      </c>
      <c r="F156" s="99" t="s">
        <v>595</v>
      </c>
      <c r="G156" s="99" t="s">
        <v>605</v>
      </c>
      <c r="H156" s="82"/>
    </row>
    <row r="157" spans="1:8" ht="54">
      <c r="A157" s="82">
        <v>147</v>
      </c>
      <c r="B157" s="77" t="s">
        <v>382</v>
      </c>
      <c r="C157" s="82">
        <v>2</v>
      </c>
      <c r="D157" s="82">
        <v>2.21</v>
      </c>
      <c r="E157" s="82" t="s">
        <v>71</v>
      </c>
      <c r="F157" s="107" t="s">
        <v>275</v>
      </c>
      <c r="G157" s="107" t="s">
        <v>610</v>
      </c>
      <c r="H157" s="82"/>
    </row>
    <row r="158" spans="1:8" ht="27">
      <c r="A158" s="82">
        <v>148</v>
      </c>
      <c r="B158" s="77" t="s">
        <v>383</v>
      </c>
      <c r="C158" s="82">
        <v>2</v>
      </c>
      <c r="D158" s="82">
        <v>1.01</v>
      </c>
      <c r="E158" s="82" t="s">
        <v>71</v>
      </c>
      <c r="F158" s="99" t="s">
        <v>595</v>
      </c>
      <c r="G158" s="99" t="s">
        <v>605</v>
      </c>
      <c r="H158" s="82"/>
    </row>
    <row r="159" spans="1:8" ht="27">
      <c r="A159" s="82">
        <v>149</v>
      </c>
      <c r="B159" s="77" t="s">
        <v>384</v>
      </c>
      <c r="C159" s="82">
        <v>1</v>
      </c>
      <c r="D159" s="82">
        <v>0.24</v>
      </c>
      <c r="E159" s="82" t="s">
        <v>71</v>
      </c>
      <c r="F159" s="107" t="s">
        <v>606</v>
      </c>
      <c r="G159" s="107" t="s">
        <v>605</v>
      </c>
      <c r="H159" s="82"/>
    </row>
    <row r="160" spans="1:8" ht="27">
      <c r="A160" s="82">
        <v>150</v>
      </c>
      <c r="B160" s="77" t="s">
        <v>385</v>
      </c>
      <c r="C160" s="82">
        <v>6</v>
      </c>
      <c r="D160" s="82">
        <v>2.8</v>
      </c>
      <c r="E160" s="82" t="s">
        <v>71</v>
      </c>
      <c r="F160" s="99" t="s">
        <v>595</v>
      </c>
      <c r="G160" s="99" t="s">
        <v>605</v>
      </c>
      <c r="H160" s="82"/>
    </row>
    <row r="161" spans="1:8" ht="54">
      <c r="A161" s="82">
        <v>151</v>
      </c>
      <c r="B161" s="77" t="s">
        <v>386</v>
      </c>
      <c r="C161" s="82">
        <v>4</v>
      </c>
      <c r="D161" s="82">
        <v>2.8</v>
      </c>
      <c r="E161" s="82" t="s">
        <v>71</v>
      </c>
      <c r="F161" s="107" t="s">
        <v>275</v>
      </c>
      <c r="G161" s="107" t="s">
        <v>610</v>
      </c>
      <c r="H161" s="82"/>
    </row>
    <row r="162" spans="1:8" ht="27">
      <c r="A162" s="82">
        <v>152</v>
      </c>
      <c r="B162" s="77" t="s">
        <v>387</v>
      </c>
      <c r="C162" s="82">
        <v>2</v>
      </c>
      <c r="D162" s="82" t="s">
        <v>271</v>
      </c>
      <c r="E162" s="82" t="s">
        <v>71</v>
      </c>
      <c r="F162" s="107" t="s">
        <v>606</v>
      </c>
      <c r="G162" s="107" t="s">
        <v>605</v>
      </c>
      <c r="H162" s="82"/>
    </row>
    <row r="163" spans="1:8" ht="27">
      <c r="A163" s="82">
        <v>153</v>
      </c>
      <c r="B163" s="77" t="s">
        <v>388</v>
      </c>
      <c r="C163" s="82">
        <v>1</v>
      </c>
      <c r="D163" s="82">
        <v>0.16</v>
      </c>
      <c r="E163" s="82" t="s">
        <v>361</v>
      </c>
      <c r="F163" s="99" t="s">
        <v>595</v>
      </c>
      <c r="G163" s="99" t="s">
        <v>605</v>
      </c>
      <c r="H163" s="82"/>
    </row>
    <row r="164" spans="1:8" ht="27">
      <c r="A164" s="82">
        <v>154</v>
      </c>
      <c r="B164" s="77" t="s">
        <v>389</v>
      </c>
      <c r="C164" s="82">
        <v>5</v>
      </c>
      <c r="D164" s="82">
        <v>2.1</v>
      </c>
      <c r="E164" s="82" t="s">
        <v>71</v>
      </c>
      <c r="F164" s="99" t="s">
        <v>595</v>
      </c>
      <c r="G164" s="99" t="s">
        <v>605</v>
      </c>
      <c r="H164" s="82"/>
    </row>
    <row r="165" spans="1:8" ht="54">
      <c r="A165" s="82">
        <v>155</v>
      </c>
      <c r="B165" s="77" t="s">
        <v>390</v>
      </c>
      <c r="C165" s="30">
        <v>2</v>
      </c>
      <c r="D165" s="82">
        <v>0.32</v>
      </c>
      <c r="E165" s="82" t="s">
        <v>266</v>
      </c>
      <c r="F165" s="107" t="s">
        <v>275</v>
      </c>
      <c r="G165" s="107" t="s">
        <v>610</v>
      </c>
      <c r="H165" s="82"/>
    </row>
    <row r="166" spans="1:8" ht="27">
      <c r="A166" s="82">
        <v>156</v>
      </c>
      <c r="B166" s="77" t="s">
        <v>391</v>
      </c>
      <c r="C166" s="82">
        <v>1</v>
      </c>
      <c r="D166" s="82">
        <v>0.24</v>
      </c>
      <c r="E166" s="82" t="s">
        <v>266</v>
      </c>
      <c r="F166" s="107" t="s">
        <v>606</v>
      </c>
      <c r="G166" s="107" t="s">
        <v>605</v>
      </c>
      <c r="H166" s="82"/>
    </row>
    <row r="167" spans="1:8" ht="27">
      <c r="A167" s="82">
        <v>157</v>
      </c>
      <c r="B167" s="77" t="s">
        <v>392</v>
      </c>
      <c r="C167" s="82">
        <v>1</v>
      </c>
      <c r="D167" s="82">
        <v>0.24</v>
      </c>
      <c r="E167" s="82" t="s">
        <v>266</v>
      </c>
      <c r="F167" s="99" t="s">
        <v>595</v>
      </c>
      <c r="G167" s="99" t="s">
        <v>605</v>
      </c>
      <c r="H167" s="82"/>
    </row>
    <row r="168" spans="1:8" ht="27">
      <c r="A168" s="82">
        <v>158</v>
      </c>
      <c r="B168" s="77" t="s">
        <v>393</v>
      </c>
      <c r="C168" s="82">
        <v>1</v>
      </c>
      <c r="D168" s="82">
        <v>0.24</v>
      </c>
      <c r="E168" s="98" t="s">
        <v>71</v>
      </c>
      <c r="F168" s="107" t="s">
        <v>606</v>
      </c>
      <c r="G168" s="107" t="s">
        <v>605</v>
      </c>
      <c r="H168" s="82"/>
    </row>
    <row r="169" spans="1:8" ht="27">
      <c r="A169" s="82">
        <v>159</v>
      </c>
      <c r="B169" s="77" t="s">
        <v>394</v>
      </c>
      <c r="C169" s="82">
        <v>4</v>
      </c>
      <c r="D169" s="82">
        <v>1.13</v>
      </c>
      <c r="E169" s="82" t="s">
        <v>71</v>
      </c>
      <c r="F169" s="99" t="s">
        <v>595</v>
      </c>
      <c r="G169" s="99" t="s">
        <v>605</v>
      </c>
      <c r="H169" s="82"/>
    </row>
    <row r="170" spans="1:8" ht="27">
      <c r="A170" s="82">
        <v>160</v>
      </c>
      <c r="B170" s="77" t="s">
        <v>395</v>
      </c>
      <c r="C170" s="82">
        <v>2</v>
      </c>
      <c r="D170" s="82">
        <v>0.93</v>
      </c>
      <c r="E170" s="82" t="s">
        <v>71</v>
      </c>
      <c r="F170" s="107" t="s">
        <v>606</v>
      </c>
      <c r="G170" s="107" t="s">
        <v>605</v>
      </c>
      <c r="H170" s="82"/>
    </row>
  </sheetData>
  <sheetProtection/>
  <mergeCells count="13">
    <mergeCell ref="H8:H9"/>
    <mergeCell ref="A8:A9"/>
    <mergeCell ref="B8:B9"/>
    <mergeCell ref="D8:D9"/>
    <mergeCell ref="E8:E9"/>
    <mergeCell ref="F8:F9"/>
    <mergeCell ref="G8:G9"/>
    <mergeCell ref="A7:H7"/>
    <mergeCell ref="A2:H2"/>
    <mergeCell ref="A3:H3"/>
    <mergeCell ref="A4:G4"/>
    <mergeCell ref="A5:H5"/>
    <mergeCell ref="A6:H6"/>
  </mergeCells>
  <printOptions/>
  <pageMargins left="0.45" right="0.45" top="0.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0"/>
  <sheetViews>
    <sheetView zoomScale="115" zoomScaleNormal="115" zoomScalePageLayoutView="0" workbookViewId="0" topLeftCell="A22">
      <selection activeCell="J30" sqref="J30"/>
    </sheetView>
  </sheetViews>
  <sheetFormatPr defaultColWidth="9.140625" defaultRowHeight="15"/>
  <cols>
    <col min="1" max="1" width="5.140625" style="0" customWidth="1"/>
    <col min="2" max="2" width="30.00390625" style="0" customWidth="1"/>
    <col min="3" max="3" width="10.140625" style="0" bestFit="1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  <col min="11" max="11" width="11.421875" style="0" customWidth="1"/>
  </cols>
  <sheetData>
    <row r="2" spans="1:11" ht="16.5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6.5">
      <c r="A3" s="168" t="s">
        <v>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6.5">
      <c r="A4" s="182" t="s">
        <v>584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6.5">
      <c r="A5" s="170" t="s">
        <v>12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6.5">
      <c r="A6" s="170" t="s">
        <v>13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6.5">
      <c r="A7" s="171" t="s">
        <v>398</v>
      </c>
      <c r="B7" s="170"/>
      <c r="C7" s="170"/>
      <c r="D7" s="171"/>
      <c r="E7" s="170"/>
      <c r="F7" s="170"/>
      <c r="G7" s="170"/>
      <c r="H7" s="170"/>
      <c r="I7" s="171"/>
      <c r="J7" s="171"/>
      <c r="K7" s="170"/>
    </row>
    <row r="8" spans="1:11" ht="66" customHeight="1">
      <c r="A8" s="167" t="s">
        <v>121</v>
      </c>
      <c r="B8" s="167" t="s">
        <v>49</v>
      </c>
      <c r="C8" s="167" t="s">
        <v>16</v>
      </c>
      <c r="D8" s="167" t="s">
        <v>580</v>
      </c>
      <c r="E8" s="167" t="s">
        <v>51</v>
      </c>
      <c r="F8" s="167" t="s">
        <v>52</v>
      </c>
      <c r="G8" s="167" t="s">
        <v>53</v>
      </c>
      <c r="H8" s="167" t="s">
        <v>6</v>
      </c>
      <c r="I8" s="167" t="s">
        <v>581</v>
      </c>
      <c r="J8" s="167" t="s">
        <v>481</v>
      </c>
      <c r="K8" s="167" t="s">
        <v>3</v>
      </c>
    </row>
    <row r="9" spans="1:11" ht="1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5">
      <c r="A10" s="183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3">
        <v>11</v>
      </c>
    </row>
    <row r="11" spans="1:11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spans="1:11" ht="16.5">
      <c r="A12" s="22">
        <v>1</v>
      </c>
      <c r="B12" s="96" t="s">
        <v>579</v>
      </c>
      <c r="C12" s="93">
        <v>1.22</v>
      </c>
      <c r="D12" s="23" t="s">
        <v>56</v>
      </c>
      <c r="E12" s="93">
        <v>25</v>
      </c>
      <c r="F12" s="23">
        <f>E12*40</f>
        <v>1000</v>
      </c>
      <c r="G12" s="23"/>
      <c r="H12" s="23"/>
      <c r="I12" s="23"/>
      <c r="J12" s="23" t="s">
        <v>57</v>
      </c>
      <c r="K12" s="22"/>
    </row>
    <row r="13" spans="1:11" ht="16.5">
      <c r="A13" s="22">
        <v>2</v>
      </c>
      <c r="B13" s="96" t="s">
        <v>579</v>
      </c>
      <c r="C13" s="93">
        <v>1.22</v>
      </c>
      <c r="D13" s="23" t="s">
        <v>56</v>
      </c>
      <c r="E13" s="93">
        <v>54</v>
      </c>
      <c r="F13" s="23">
        <f>E13*40</f>
        <v>2160</v>
      </c>
      <c r="G13" s="23"/>
      <c r="H13" s="23"/>
      <c r="I13" s="23"/>
      <c r="J13" s="23" t="s">
        <v>57</v>
      </c>
      <c r="K13" s="22"/>
    </row>
    <row r="14" spans="1:11" ht="16.5">
      <c r="A14" s="22">
        <v>3</v>
      </c>
      <c r="B14" s="96" t="s">
        <v>565</v>
      </c>
      <c r="C14" s="93">
        <v>1.5</v>
      </c>
      <c r="D14" s="23" t="s">
        <v>56</v>
      </c>
      <c r="E14" s="93">
        <v>35</v>
      </c>
      <c r="F14" s="23">
        <f aca="true" t="shared" si="0" ref="F14:F29">E14*40</f>
        <v>1400</v>
      </c>
      <c r="G14" s="23"/>
      <c r="H14" s="23"/>
      <c r="I14" s="23"/>
      <c r="J14" s="23" t="s">
        <v>57</v>
      </c>
      <c r="K14" s="22"/>
    </row>
    <row r="15" spans="1:11" ht="15.75" customHeight="1">
      <c r="A15" s="22">
        <v>4</v>
      </c>
      <c r="B15" s="96" t="s">
        <v>566</v>
      </c>
      <c r="C15" s="93">
        <v>0.5</v>
      </c>
      <c r="D15" s="23" t="s">
        <v>56</v>
      </c>
      <c r="E15" s="93">
        <v>30</v>
      </c>
      <c r="F15" s="23">
        <f t="shared" si="0"/>
        <v>1200</v>
      </c>
      <c r="G15" s="23"/>
      <c r="H15" s="23"/>
      <c r="I15" s="23"/>
      <c r="J15" s="23" t="s">
        <v>57</v>
      </c>
      <c r="K15" s="22"/>
    </row>
    <row r="16" spans="1:11" ht="16.5">
      <c r="A16" s="22">
        <v>5</v>
      </c>
      <c r="B16" s="96" t="s">
        <v>567</v>
      </c>
      <c r="C16" s="93">
        <v>0.3</v>
      </c>
      <c r="D16" s="23" t="s">
        <v>56</v>
      </c>
      <c r="E16" s="93">
        <v>10</v>
      </c>
      <c r="F16" s="23">
        <f t="shared" si="0"/>
        <v>400</v>
      </c>
      <c r="G16" s="23"/>
      <c r="H16" s="23"/>
      <c r="I16" s="23"/>
      <c r="J16" s="23" t="s">
        <v>57</v>
      </c>
      <c r="K16" s="22"/>
    </row>
    <row r="17" spans="1:11" ht="16.5">
      <c r="A17" s="22">
        <v>6</v>
      </c>
      <c r="B17" s="96" t="s">
        <v>568</v>
      </c>
      <c r="C17" s="93">
        <v>0.6</v>
      </c>
      <c r="D17" s="23" t="s">
        <v>56</v>
      </c>
      <c r="E17" s="93">
        <v>30</v>
      </c>
      <c r="F17" s="23">
        <f t="shared" si="0"/>
        <v>1200</v>
      </c>
      <c r="G17" s="23"/>
      <c r="H17" s="23"/>
      <c r="I17" s="23"/>
      <c r="J17" s="23" t="s">
        <v>57</v>
      </c>
      <c r="K17" s="22"/>
    </row>
    <row r="18" spans="1:11" ht="16.5">
      <c r="A18" s="22">
        <v>7</v>
      </c>
      <c r="B18" s="96" t="s">
        <v>569</v>
      </c>
      <c r="C18" s="93">
        <v>0.5</v>
      </c>
      <c r="D18" s="23" t="s">
        <v>58</v>
      </c>
      <c r="E18" s="93">
        <v>25</v>
      </c>
      <c r="F18" s="23">
        <f t="shared" si="0"/>
        <v>1000</v>
      </c>
      <c r="G18" s="23"/>
      <c r="H18" s="23"/>
      <c r="I18" s="23"/>
      <c r="J18" s="23" t="s">
        <v>57</v>
      </c>
      <c r="K18" s="22"/>
    </row>
    <row r="19" spans="1:11" ht="16.5">
      <c r="A19" s="22">
        <v>8</v>
      </c>
      <c r="B19" s="96" t="s">
        <v>570</v>
      </c>
      <c r="C19" s="93">
        <v>0.4</v>
      </c>
      <c r="D19" s="23" t="s">
        <v>56</v>
      </c>
      <c r="E19" s="93">
        <v>10</v>
      </c>
      <c r="F19" s="23">
        <f t="shared" si="0"/>
        <v>400</v>
      </c>
      <c r="G19" s="23"/>
      <c r="H19" s="23"/>
      <c r="I19" s="23"/>
      <c r="J19" s="23" t="s">
        <v>57</v>
      </c>
      <c r="K19" s="22"/>
    </row>
    <row r="20" spans="1:11" ht="16.5">
      <c r="A20" s="22">
        <v>9</v>
      </c>
      <c r="B20" s="96" t="s">
        <v>571</v>
      </c>
      <c r="C20" s="93">
        <v>0.5</v>
      </c>
      <c r="D20" s="23" t="s">
        <v>56</v>
      </c>
      <c r="E20" s="93">
        <v>10</v>
      </c>
      <c r="F20" s="23">
        <f t="shared" si="0"/>
        <v>400</v>
      </c>
      <c r="G20" s="23"/>
      <c r="H20" s="23"/>
      <c r="I20" s="23"/>
      <c r="J20" s="23" t="s">
        <v>57</v>
      </c>
      <c r="K20" s="22"/>
    </row>
    <row r="21" spans="1:11" ht="16.5">
      <c r="A21" s="22">
        <v>10</v>
      </c>
      <c r="B21" s="96" t="s">
        <v>572</v>
      </c>
      <c r="C21" s="93">
        <v>0.5</v>
      </c>
      <c r="D21" s="23" t="s">
        <v>56</v>
      </c>
      <c r="E21" s="93">
        <v>10</v>
      </c>
      <c r="F21" s="23">
        <f t="shared" si="0"/>
        <v>400</v>
      </c>
      <c r="G21" s="23"/>
      <c r="H21" s="23"/>
      <c r="I21" s="23"/>
      <c r="J21" s="23" t="s">
        <v>57</v>
      </c>
      <c r="K21" s="22"/>
    </row>
    <row r="22" spans="1:11" ht="16.5">
      <c r="A22" s="22">
        <v>11</v>
      </c>
      <c r="B22" s="96" t="s">
        <v>582</v>
      </c>
      <c r="C22" s="93">
        <v>0.5</v>
      </c>
      <c r="D22" s="23" t="s">
        <v>56</v>
      </c>
      <c r="E22" s="93">
        <v>20</v>
      </c>
      <c r="F22" s="23">
        <f t="shared" si="0"/>
        <v>800</v>
      </c>
      <c r="G22" s="23"/>
      <c r="H22" s="23"/>
      <c r="I22" s="23"/>
      <c r="J22" s="23" t="s">
        <v>57</v>
      </c>
      <c r="K22" s="22"/>
    </row>
    <row r="23" spans="1:11" ht="16.5">
      <c r="A23" s="22">
        <v>12</v>
      </c>
      <c r="B23" s="96" t="s">
        <v>573</v>
      </c>
      <c r="C23" s="93">
        <v>0.35</v>
      </c>
      <c r="D23" s="23" t="s">
        <v>56</v>
      </c>
      <c r="E23" s="93">
        <v>10</v>
      </c>
      <c r="F23" s="23">
        <f t="shared" si="0"/>
        <v>400</v>
      </c>
      <c r="G23" s="23"/>
      <c r="H23" s="23"/>
      <c r="I23" s="23"/>
      <c r="J23" s="23" t="s">
        <v>57</v>
      </c>
      <c r="K23" s="22"/>
    </row>
    <row r="24" spans="1:11" ht="16.5">
      <c r="A24" s="22">
        <v>13</v>
      </c>
      <c r="B24" s="96" t="s">
        <v>574</v>
      </c>
      <c r="C24" s="93">
        <v>0.2</v>
      </c>
      <c r="D24" s="23" t="s">
        <v>58</v>
      </c>
      <c r="E24" s="93">
        <v>25</v>
      </c>
      <c r="F24" s="23">
        <f t="shared" si="0"/>
        <v>1000</v>
      </c>
      <c r="G24" s="23"/>
      <c r="H24" s="23"/>
      <c r="I24" s="23"/>
      <c r="J24" s="23" t="s">
        <v>57</v>
      </c>
      <c r="K24" s="22"/>
    </row>
    <row r="25" spans="1:11" ht="16.5">
      <c r="A25" s="22">
        <v>14</v>
      </c>
      <c r="B25" s="96" t="s">
        <v>575</v>
      </c>
      <c r="C25" s="93">
        <v>0.18</v>
      </c>
      <c r="D25" s="23" t="s">
        <v>58</v>
      </c>
      <c r="E25" s="93">
        <v>20</v>
      </c>
      <c r="F25" s="23">
        <f t="shared" si="0"/>
        <v>800</v>
      </c>
      <c r="G25" s="23"/>
      <c r="H25" s="23"/>
      <c r="I25" s="23"/>
      <c r="J25" s="23" t="s">
        <v>57</v>
      </c>
      <c r="K25" s="22"/>
    </row>
    <row r="26" spans="1:11" ht="16.5">
      <c r="A26" s="22">
        <v>15</v>
      </c>
      <c r="B26" s="96" t="s">
        <v>576</v>
      </c>
      <c r="C26" s="93">
        <v>0.3</v>
      </c>
      <c r="D26" s="23" t="s">
        <v>56</v>
      </c>
      <c r="E26" s="93">
        <v>10</v>
      </c>
      <c r="F26" s="23">
        <f t="shared" si="0"/>
        <v>400</v>
      </c>
      <c r="G26" s="23"/>
      <c r="H26" s="23"/>
      <c r="I26" s="23"/>
      <c r="J26" s="23" t="s">
        <v>57</v>
      </c>
      <c r="K26" s="22"/>
    </row>
    <row r="27" spans="1:11" ht="17.25">
      <c r="A27" s="22">
        <v>16</v>
      </c>
      <c r="B27" s="97" t="s">
        <v>577</v>
      </c>
      <c r="C27" s="93">
        <v>0.2</v>
      </c>
      <c r="D27" s="23" t="s">
        <v>56</v>
      </c>
      <c r="E27" s="94">
        <v>15</v>
      </c>
      <c r="F27" s="23">
        <f t="shared" si="0"/>
        <v>600</v>
      </c>
      <c r="G27" s="23"/>
      <c r="H27" s="23"/>
      <c r="I27" s="23"/>
      <c r="J27" s="23" t="s">
        <v>57</v>
      </c>
      <c r="K27" s="22"/>
    </row>
    <row r="28" spans="1:11" ht="17.25">
      <c r="A28" s="22">
        <v>17</v>
      </c>
      <c r="B28" s="97" t="s">
        <v>578</v>
      </c>
      <c r="C28" s="93">
        <v>0.18</v>
      </c>
      <c r="D28" s="23" t="s">
        <v>58</v>
      </c>
      <c r="E28" s="93">
        <v>10</v>
      </c>
      <c r="F28" s="23">
        <f t="shared" si="0"/>
        <v>400</v>
      </c>
      <c r="G28" s="23"/>
      <c r="H28" s="23"/>
      <c r="I28" s="23"/>
      <c r="J28" s="23" t="s">
        <v>57</v>
      </c>
      <c r="K28" s="22"/>
    </row>
    <row r="29" spans="1:11" ht="17.25">
      <c r="A29" s="22">
        <v>18</v>
      </c>
      <c r="B29" s="97" t="s">
        <v>583</v>
      </c>
      <c r="C29" s="93">
        <v>0.3</v>
      </c>
      <c r="D29" s="23" t="s">
        <v>58</v>
      </c>
      <c r="E29" s="94">
        <v>10</v>
      </c>
      <c r="F29" s="23">
        <f t="shared" si="0"/>
        <v>400</v>
      </c>
      <c r="G29" s="23"/>
      <c r="H29" s="23"/>
      <c r="I29" s="23"/>
      <c r="J29" s="23" t="s">
        <v>57</v>
      </c>
      <c r="K29" s="22"/>
    </row>
    <row r="30" spans="1:11" ht="15" customHeight="1">
      <c r="A30" s="184" t="s">
        <v>22</v>
      </c>
      <c r="B30" s="185"/>
      <c r="C30" s="90">
        <f>SUM(C12:C29)</f>
        <v>9.45</v>
      </c>
      <c r="D30" s="90"/>
      <c r="E30" s="90">
        <f>SUM(E12:E29)</f>
        <v>359</v>
      </c>
      <c r="F30" s="90">
        <f>SUM(F12:F29)</f>
        <v>14360</v>
      </c>
      <c r="G30" s="95"/>
      <c r="H30" s="95"/>
      <c r="I30" s="95"/>
      <c r="J30" s="23" t="s">
        <v>57</v>
      </c>
      <c r="K30" s="95"/>
    </row>
  </sheetData>
  <sheetProtection/>
  <mergeCells count="29">
    <mergeCell ref="I8:I9"/>
    <mergeCell ref="J8:J9"/>
    <mergeCell ref="A30:B30"/>
    <mergeCell ref="J10:J11"/>
    <mergeCell ref="I10:I11"/>
    <mergeCell ref="B8:B9"/>
    <mergeCell ref="C8:C9"/>
    <mergeCell ref="E8:E9"/>
    <mergeCell ref="F8:F9"/>
    <mergeCell ref="K10:K11"/>
    <mergeCell ref="K8:K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A2:K2"/>
    <mergeCell ref="A3:K3"/>
    <mergeCell ref="A4:K4"/>
    <mergeCell ref="A5:K5"/>
    <mergeCell ref="A6:K6"/>
    <mergeCell ref="A7:K7"/>
    <mergeCell ref="A8:A9"/>
    <mergeCell ref="D8:D9"/>
  </mergeCells>
  <printOptions/>
  <pageMargins left="0.45" right="0.45" top="0.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zoomScale="115" zoomScaleNormal="115" zoomScalePageLayoutView="0" workbookViewId="0" topLeftCell="A1">
      <selection activeCell="A6" sqref="A6:N6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1" spans="1:14" ht="19.5">
      <c r="A1" s="179" t="s">
        <v>158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9.5">
      <c r="A2" s="152" t="s">
        <v>146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9.5">
      <c r="A3" s="152" t="s">
        <v>585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6.5">
      <c r="A4" s="170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6.5">
      <c r="A5" s="170" t="s">
        <v>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6.5">
      <c r="A6" s="171" t="s">
        <v>398</v>
      </c>
      <c r="B6" s="170"/>
      <c r="C6" s="170"/>
      <c r="D6" s="171"/>
      <c r="E6" s="171"/>
      <c r="F6" s="171"/>
      <c r="G6" s="170"/>
      <c r="H6" s="170"/>
      <c r="I6" s="170"/>
      <c r="J6" s="170"/>
      <c r="K6" s="171"/>
      <c r="L6" s="171"/>
      <c r="M6" s="171"/>
      <c r="N6" s="170"/>
    </row>
    <row r="7" spans="1:14" ht="82.5">
      <c r="A7" s="18" t="s">
        <v>48</v>
      </c>
      <c r="B7" s="147" t="s">
        <v>0</v>
      </c>
      <c r="C7" s="145" t="s">
        <v>15</v>
      </c>
      <c r="D7" s="20" t="s">
        <v>147</v>
      </c>
      <c r="E7" s="20" t="s">
        <v>148</v>
      </c>
      <c r="F7" s="18" t="s">
        <v>50</v>
      </c>
      <c r="G7" s="147" t="s">
        <v>149</v>
      </c>
      <c r="H7" s="110" t="s">
        <v>150</v>
      </c>
      <c r="I7" s="110" t="s">
        <v>151</v>
      </c>
      <c r="J7" s="145" t="s">
        <v>53</v>
      </c>
      <c r="K7" s="20" t="s">
        <v>152</v>
      </c>
      <c r="L7" s="20" t="s">
        <v>153</v>
      </c>
      <c r="M7" s="18" t="s">
        <v>154</v>
      </c>
      <c r="N7" s="147" t="s">
        <v>3</v>
      </c>
    </row>
    <row r="8" spans="1:14" ht="16.5">
      <c r="A8" s="59" t="s">
        <v>54</v>
      </c>
      <c r="B8" s="147"/>
      <c r="C8" s="145"/>
      <c r="D8" s="60" t="s">
        <v>155</v>
      </c>
      <c r="E8" s="60" t="s">
        <v>156</v>
      </c>
      <c r="F8" s="59" t="s">
        <v>55</v>
      </c>
      <c r="G8" s="147"/>
      <c r="H8" s="110"/>
      <c r="I8" s="110"/>
      <c r="J8" s="145"/>
      <c r="K8" s="60" t="s">
        <v>157</v>
      </c>
      <c r="L8" s="60"/>
      <c r="M8" s="59"/>
      <c r="N8" s="147"/>
    </row>
    <row r="9" spans="1:14" ht="16.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</row>
    <row r="10" spans="1:14" ht="16.5">
      <c r="A10" s="23" t="s">
        <v>10</v>
      </c>
      <c r="B10" s="23" t="s">
        <v>10</v>
      </c>
      <c r="C10" s="23" t="s">
        <v>10</v>
      </c>
      <c r="D10" s="23" t="s">
        <v>10</v>
      </c>
      <c r="E10" s="23" t="s">
        <v>10</v>
      </c>
      <c r="F10" s="23" t="s">
        <v>10</v>
      </c>
      <c r="G10" s="23" t="s">
        <v>10</v>
      </c>
      <c r="H10" s="23" t="s">
        <v>10</v>
      </c>
      <c r="I10" s="23" t="s">
        <v>10</v>
      </c>
      <c r="J10" s="23" t="s">
        <v>10</v>
      </c>
      <c r="K10" s="23" t="s">
        <v>10</v>
      </c>
      <c r="L10" s="23" t="s">
        <v>10</v>
      </c>
      <c r="M10" s="23" t="s">
        <v>10</v>
      </c>
      <c r="N10" s="25"/>
    </row>
    <row r="11" spans="1:14" ht="16.5">
      <c r="A11" s="174" t="s">
        <v>23</v>
      </c>
      <c r="B11" s="159"/>
      <c r="C11" s="34" t="s">
        <v>10</v>
      </c>
      <c r="D11" s="22">
        <v>0</v>
      </c>
      <c r="E11" s="22">
        <v>0</v>
      </c>
      <c r="F11" s="23" t="s">
        <v>10</v>
      </c>
      <c r="G11" s="22">
        <v>0</v>
      </c>
      <c r="H11" s="22">
        <v>0</v>
      </c>
      <c r="I11" s="22">
        <v>0</v>
      </c>
      <c r="J11" s="22">
        <v>0</v>
      </c>
      <c r="K11" s="22" t="s">
        <v>10</v>
      </c>
      <c r="L11" s="22" t="s">
        <v>10</v>
      </c>
      <c r="M11" s="23" t="s">
        <v>10</v>
      </c>
      <c r="N11" s="25"/>
    </row>
    <row r="12" spans="1:14" ht="16.5">
      <c r="A12" s="174"/>
      <c r="B12" s="159"/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6.5">
      <c r="A13" s="174"/>
      <c r="B13" s="159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</sheetData>
  <sheetProtection/>
  <mergeCells count="16">
    <mergeCell ref="A6:N6"/>
    <mergeCell ref="A1:N1"/>
    <mergeCell ref="A2:N2"/>
    <mergeCell ref="A3:N3"/>
    <mergeCell ref="A4:N4"/>
    <mergeCell ref="A5:N5"/>
    <mergeCell ref="N7:N8"/>
    <mergeCell ref="A11:B11"/>
    <mergeCell ref="A12:B12"/>
    <mergeCell ref="A13:B13"/>
    <mergeCell ref="B7:B8"/>
    <mergeCell ref="C7:C8"/>
    <mergeCell ref="G7:G8"/>
    <mergeCell ref="H7:H8"/>
    <mergeCell ref="I7:I8"/>
    <mergeCell ref="J7:J8"/>
  </mergeCells>
  <printOptions/>
  <pageMargins left="0.45" right="0.45" top="0.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3"/>
  <sheetViews>
    <sheetView zoomScale="115" zoomScaleNormal="115" zoomScalePageLayoutView="0" workbookViewId="0" topLeftCell="A1">
      <selection activeCell="A7" sqref="A7:J7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2" spans="1:10" ht="19.5">
      <c r="A2" s="149" t="s">
        <v>24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9.5">
      <c r="A3" s="189" t="s">
        <v>25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9.5">
      <c r="A4" s="8"/>
      <c r="I4" s="188" t="s">
        <v>586</v>
      </c>
      <c r="J4" s="188"/>
    </row>
    <row r="5" spans="1:10" ht="15">
      <c r="A5" s="177" t="s">
        <v>12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ht="15">
      <c r="A6" s="177" t="s">
        <v>13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>
      <c r="A7" s="177" t="s">
        <v>398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ht="40.5">
      <c r="A8" s="3" t="s">
        <v>8</v>
      </c>
      <c r="B8" s="3" t="s">
        <v>14</v>
      </c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3</v>
      </c>
    </row>
    <row r="9" spans="1:10" ht="1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ht="15">
      <c r="A10" s="9" t="s">
        <v>10</v>
      </c>
      <c r="B10" s="9" t="s">
        <v>10</v>
      </c>
      <c r="C10" s="9" t="s">
        <v>10</v>
      </c>
      <c r="D10" s="9" t="s">
        <v>10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7"/>
    </row>
    <row r="11" spans="1:10" ht="15">
      <c r="A11" s="172" t="s">
        <v>22</v>
      </c>
      <c r="B11" s="173"/>
      <c r="C11" s="10" t="s">
        <v>10</v>
      </c>
      <c r="D11" s="11">
        <v>0</v>
      </c>
      <c r="E11" s="11">
        <v>0</v>
      </c>
      <c r="F11" s="9" t="s">
        <v>10</v>
      </c>
      <c r="G11" s="9" t="s">
        <v>10</v>
      </c>
      <c r="H11" s="9" t="s">
        <v>10</v>
      </c>
      <c r="I11" s="9" t="s">
        <v>10</v>
      </c>
      <c r="J11" s="7"/>
    </row>
    <row r="12" spans="1:10" ht="15" customHeight="1">
      <c r="A12" s="172" t="s">
        <v>23</v>
      </c>
      <c r="B12" s="173"/>
      <c r="C12" s="10" t="s">
        <v>10</v>
      </c>
      <c r="D12" s="11">
        <v>0</v>
      </c>
      <c r="E12" s="11">
        <v>0</v>
      </c>
      <c r="F12" s="69" t="s">
        <v>10</v>
      </c>
      <c r="G12" s="69" t="s">
        <v>10</v>
      </c>
      <c r="H12" s="69" t="s">
        <v>10</v>
      </c>
      <c r="I12" s="69" t="s">
        <v>10</v>
      </c>
      <c r="J12" s="7"/>
    </row>
    <row r="13" spans="1:10" ht="15">
      <c r="A13" s="186"/>
      <c r="B13" s="187"/>
      <c r="C13" s="6"/>
      <c r="D13" s="7"/>
      <c r="E13" s="7"/>
      <c r="F13" s="7"/>
      <c r="G13" s="7"/>
      <c r="H13" s="7"/>
      <c r="I13" s="7"/>
      <c r="J13" s="7"/>
    </row>
  </sheetData>
  <sheetProtection/>
  <mergeCells count="9">
    <mergeCell ref="A13:B13"/>
    <mergeCell ref="I4:J4"/>
    <mergeCell ref="A11:B11"/>
    <mergeCell ref="A12:B12"/>
    <mergeCell ref="A2:J2"/>
    <mergeCell ref="A3:J3"/>
    <mergeCell ref="A5:J5"/>
    <mergeCell ref="A6:J6"/>
    <mergeCell ref="A7:J7"/>
  </mergeCells>
  <printOptions/>
  <pageMargins left="0.45" right="0.45" top="0.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="115" zoomScaleNormal="115" zoomScalePageLayoutView="0" workbookViewId="0" topLeftCell="A1">
      <selection activeCell="A12" sqref="A12:B12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1" spans="1:10" ht="19.5">
      <c r="A1" s="192" t="s">
        <v>177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9.5">
      <c r="A2" s="193" t="s">
        <v>4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9.5">
      <c r="A3" s="194" t="s">
        <v>587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5">
      <c r="A4" s="177" t="s">
        <v>12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5">
      <c r="A5" s="177" t="s">
        <v>13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ht="15">
      <c r="A6" s="177" t="s">
        <v>398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68.25" customHeight="1">
      <c r="A7" s="4" t="s">
        <v>8</v>
      </c>
      <c r="B7" s="3" t="s">
        <v>0</v>
      </c>
      <c r="C7" s="3" t="s">
        <v>1</v>
      </c>
      <c r="D7" s="3" t="s">
        <v>2</v>
      </c>
      <c r="E7" s="3" t="s">
        <v>11</v>
      </c>
      <c r="F7" s="3" t="s">
        <v>5</v>
      </c>
      <c r="G7" s="3" t="s">
        <v>6</v>
      </c>
      <c r="H7" s="3" t="s">
        <v>7</v>
      </c>
      <c r="I7" s="3" t="s">
        <v>9</v>
      </c>
      <c r="J7" s="3" t="s">
        <v>3</v>
      </c>
    </row>
    <row r="8" spans="1:10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">
      <c r="A9" s="1">
        <v>1</v>
      </c>
      <c r="B9" s="1"/>
      <c r="C9" s="74"/>
      <c r="D9" s="1"/>
      <c r="E9" s="1"/>
      <c r="F9" s="1"/>
      <c r="G9" s="74"/>
      <c r="H9" s="1"/>
      <c r="I9" s="1"/>
      <c r="J9" s="1"/>
    </row>
    <row r="10" spans="1:10" ht="15">
      <c r="A10" s="1">
        <v>2</v>
      </c>
      <c r="B10" s="1"/>
      <c r="C10" s="74"/>
      <c r="D10" s="11"/>
      <c r="E10" s="190"/>
      <c r="F10" s="191"/>
      <c r="G10" s="75"/>
      <c r="H10" s="11"/>
      <c r="I10" s="11"/>
      <c r="J10" s="1"/>
    </row>
    <row r="11" spans="1:10" ht="15">
      <c r="A11" s="1"/>
      <c r="B11" s="1"/>
      <c r="C11" s="74"/>
      <c r="D11" s="1"/>
      <c r="E11" s="1"/>
      <c r="F11" s="1"/>
      <c r="G11" s="1"/>
      <c r="H11" s="1"/>
      <c r="I11" s="1"/>
      <c r="J11" s="1"/>
    </row>
    <row r="12" spans="1:10" ht="15" customHeight="1">
      <c r="A12" s="172" t="s">
        <v>23</v>
      </c>
      <c r="B12" s="173"/>
      <c r="C12" s="74">
        <f>SUM(C9:C11)</f>
        <v>0</v>
      </c>
      <c r="D12" s="76">
        <f>SUM(D9:D11)</f>
        <v>0</v>
      </c>
      <c r="E12" s="190" t="s">
        <v>10</v>
      </c>
      <c r="F12" s="191"/>
      <c r="G12" s="5" t="s">
        <v>10</v>
      </c>
      <c r="H12" s="5"/>
      <c r="I12" s="5"/>
      <c r="J12" s="5"/>
    </row>
    <row r="13" spans="1:10" ht="15">
      <c r="A13" s="177"/>
      <c r="B13" s="177"/>
      <c r="C13" s="2"/>
      <c r="D13" s="2"/>
      <c r="E13" s="191"/>
      <c r="F13" s="191"/>
      <c r="G13" s="2"/>
      <c r="H13" s="2"/>
      <c r="I13" s="2"/>
      <c r="J13" s="2"/>
    </row>
    <row r="14" spans="1:10" ht="15">
      <c r="A14" s="177"/>
      <c r="B14" s="177"/>
      <c r="C14" s="2"/>
      <c r="D14" s="2"/>
      <c r="E14" s="191"/>
      <c r="F14" s="191"/>
      <c r="G14" s="2"/>
      <c r="H14" s="2"/>
      <c r="I14" s="2"/>
      <c r="J14" s="2"/>
    </row>
  </sheetData>
  <sheetProtection/>
  <mergeCells count="13">
    <mergeCell ref="A14:B14"/>
    <mergeCell ref="E14:F14"/>
    <mergeCell ref="A12:B12"/>
    <mergeCell ref="E12:F12"/>
    <mergeCell ref="A13:B13"/>
    <mergeCell ref="E13:F13"/>
    <mergeCell ref="E10:F10"/>
    <mergeCell ref="A6:J6"/>
    <mergeCell ref="A1:J1"/>
    <mergeCell ref="A2:J2"/>
    <mergeCell ref="A3:J3"/>
    <mergeCell ref="A4:J4"/>
    <mergeCell ref="A5:J5"/>
  </mergeCells>
  <printOptions/>
  <pageMargins left="0.45" right="0.45" top="0.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="115" zoomScaleNormal="115" zoomScalePageLayoutView="0" workbookViewId="0" topLeftCell="A7">
      <selection activeCell="A6" sqref="A6:H6"/>
    </sheetView>
  </sheetViews>
  <sheetFormatPr defaultColWidth="9.140625" defaultRowHeight="15"/>
  <cols>
    <col min="1" max="1" width="4.421875" style="0" bestFit="1" customWidth="1"/>
    <col min="2" max="2" width="26.8515625" style="0" bestFit="1" customWidth="1"/>
    <col min="3" max="3" width="12.28125" style="85" bestFit="1" customWidth="1"/>
    <col min="4" max="4" width="10.28125" style="0" bestFit="1" customWidth="1"/>
    <col min="5" max="5" width="12.00390625" style="0" bestFit="1" customWidth="1"/>
    <col min="6" max="6" width="13.28125" style="0" customWidth="1"/>
    <col min="7" max="7" width="26.7109375" style="0" bestFit="1" customWidth="1"/>
    <col min="8" max="8" width="6.7109375" style="0" customWidth="1"/>
    <col min="9" max="9" width="11.8515625" style="0" customWidth="1"/>
    <col min="10" max="10" width="13.28125" style="0" customWidth="1"/>
  </cols>
  <sheetData>
    <row r="2" spans="1:8" ht="43.5" customHeight="1">
      <c r="A2" s="111" t="s">
        <v>130</v>
      </c>
      <c r="B2" s="111"/>
      <c r="C2" s="111"/>
      <c r="D2" s="111"/>
      <c r="E2" s="111"/>
      <c r="F2" s="111"/>
      <c r="G2" s="111"/>
      <c r="H2" s="111"/>
    </row>
    <row r="3" spans="1:8" ht="19.5">
      <c r="A3" s="111" t="s">
        <v>399</v>
      </c>
      <c r="B3" s="111"/>
      <c r="C3" s="111"/>
      <c r="D3" s="111"/>
      <c r="E3" s="111"/>
      <c r="F3" s="111"/>
      <c r="G3" s="111"/>
      <c r="H3" s="111"/>
    </row>
    <row r="4" spans="1:8" ht="16.5">
      <c r="A4" s="112" t="s">
        <v>12</v>
      </c>
      <c r="B4" s="112"/>
      <c r="C4" s="112"/>
      <c r="D4" s="112"/>
      <c r="E4" s="112"/>
      <c r="F4" s="112"/>
      <c r="G4" s="112"/>
      <c r="H4" s="112"/>
    </row>
    <row r="5" spans="1:8" ht="16.5">
      <c r="A5" s="113" t="s">
        <v>13</v>
      </c>
      <c r="B5" s="113"/>
      <c r="C5" s="113"/>
      <c r="D5" s="113"/>
      <c r="E5" s="113"/>
      <c r="F5" s="113"/>
      <c r="G5" s="113"/>
      <c r="H5" s="113"/>
    </row>
    <row r="6" spans="1:8" ht="16.5">
      <c r="A6" s="112" t="s">
        <v>398</v>
      </c>
      <c r="B6" s="112"/>
      <c r="C6" s="112"/>
      <c r="D6" s="112"/>
      <c r="E6" s="112"/>
      <c r="F6" s="112"/>
      <c r="G6" s="112"/>
      <c r="H6" s="112"/>
    </row>
    <row r="7" spans="1:8" ht="15">
      <c r="A7" s="114" t="s">
        <v>131</v>
      </c>
      <c r="B7" s="110" t="s">
        <v>132</v>
      </c>
      <c r="C7" s="109" t="s">
        <v>133</v>
      </c>
      <c r="D7" s="110" t="s">
        <v>134</v>
      </c>
      <c r="E7" s="110" t="s">
        <v>135</v>
      </c>
      <c r="F7" s="110" t="s">
        <v>136</v>
      </c>
      <c r="G7" s="110" t="s">
        <v>66</v>
      </c>
      <c r="H7" s="110" t="s">
        <v>3</v>
      </c>
    </row>
    <row r="8" spans="1:8" ht="36" customHeight="1">
      <c r="A8" s="115"/>
      <c r="B8" s="110"/>
      <c r="C8" s="109"/>
      <c r="D8" s="110"/>
      <c r="E8" s="110"/>
      <c r="F8" s="110"/>
      <c r="G8" s="110"/>
      <c r="H8" s="110"/>
    </row>
    <row r="9" spans="1:8" ht="16.5">
      <c r="A9" s="24">
        <v>1</v>
      </c>
      <c r="B9" s="24">
        <v>2</v>
      </c>
      <c r="C9" s="86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</row>
    <row r="10" spans="1:8" ht="40.5">
      <c r="A10" s="78">
        <v>1</v>
      </c>
      <c r="B10" s="77" t="s">
        <v>402</v>
      </c>
      <c r="C10" s="84">
        <v>0.16</v>
      </c>
      <c r="D10" s="82" t="s">
        <v>71</v>
      </c>
      <c r="E10" s="24" t="s">
        <v>137</v>
      </c>
      <c r="F10" s="82" t="s">
        <v>400</v>
      </c>
      <c r="G10" s="82" t="s">
        <v>405</v>
      </c>
      <c r="H10" s="19"/>
    </row>
    <row r="11" spans="1:8" ht="40.5">
      <c r="A11" s="78">
        <v>2</v>
      </c>
      <c r="B11" s="77" t="s">
        <v>401</v>
      </c>
      <c r="C11" s="84">
        <v>0.4</v>
      </c>
      <c r="D11" s="82" t="s">
        <v>403</v>
      </c>
      <c r="E11" s="82" t="s">
        <v>403</v>
      </c>
      <c r="F11" s="82" t="s">
        <v>404</v>
      </c>
      <c r="G11" s="82" t="s">
        <v>406</v>
      </c>
      <c r="H11" s="19"/>
    </row>
    <row r="12" spans="1:8" ht="27">
      <c r="A12" s="78">
        <v>3</v>
      </c>
      <c r="B12" s="77" t="s">
        <v>246</v>
      </c>
      <c r="C12" s="84">
        <v>0.42</v>
      </c>
      <c r="D12" s="82" t="s">
        <v>70</v>
      </c>
      <c r="E12" s="82" t="s">
        <v>70</v>
      </c>
      <c r="F12" s="78" t="s">
        <v>272</v>
      </c>
      <c r="G12" s="82" t="s">
        <v>407</v>
      </c>
      <c r="H12" s="19"/>
    </row>
    <row r="13" spans="1:8" ht="34.5" customHeight="1">
      <c r="A13" s="78">
        <v>4</v>
      </c>
      <c r="B13" s="77" t="s">
        <v>408</v>
      </c>
      <c r="C13" s="84">
        <v>0.16</v>
      </c>
      <c r="D13" s="78" t="s">
        <v>71</v>
      </c>
      <c r="E13" s="82" t="s">
        <v>137</v>
      </c>
      <c r="F13" s="82" t="s">
        <v>409</v>
      </c>
      <c r="G13" s="82" t="s">
        <v>407</v>
      </c>
      <c r="H13" s="24"/>
    </row>
    <row r="14" spans="1:8" ht="34.5" customHeight="1">
      <c r="A14" s="78">
        <v>5</v>
      </c>
      <c r="B14" s="77" t="s">
        <v>410</v>
      </c>
      <c r="C14" s="84">
        <v>0.2</v>
      </c>
      <c r="D14" s="82" t="s">
        <v>264</v>
      </c>
      <c r="E14" s="82" t="s">
        <v>264</v>
      </c>
      <c r="F14" s="82" t="s">
        <v>409</v>
      </c>
      <c r="G14" s="82" t="s">
        <v>411</v>
      </c>
      <c r="H14" s="24"/>
    </row>
    <row r="15" spans="1:8" ht="40.5">
      <c r="A15" s="78">
        <v>6</v>
      </c>
      <c r="B15" s="77" t="s">
        <v>412</v>
      </c>
      <c r="C15" s="84">
        <v>0.8</v>
      </c>
      <c r="D15" s="82" t="s">
        <v>71</v>
      </c>
      <c r="E15" s="82" t="s">
        <v>137</v>
      </c>
      <c r="F15" s="82" t="s">
        <v>413</v>
      </c>
      <c r="G15" s="82" t="s">
        <v>414</v>
      </c>
      <c r="H15" s="58"/>
    </row>
  </sheetData>
  <sheetProtection/>
  <mergeCells count="13">
    <mergeCell ref="A2:H2"/>
    <mergeCell ref="A3:H3"/>
    <mergeCell ref="A4:H4"/>
    <mergeCell ref="A5:H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45" right="0.45" top="0.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15" zoomScaleNormal="115" zoomScalePageLayoutView="0" workbookViewId="0" topLeftCell="A1">
      <selection activeCell="E11" sqref="E11:E13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2" spans="1:10" ht="19.5">
      <c r="A2" s="111" t="s">
        <v>120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9.5">
      <c r="A3" s="111" t="s">
        <v>415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6.5">
      <c r="A4" s="112" t="s">
        <v>12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6.5">
      <c r="A5" s="113" t="s">
        <v>13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6.5">
      <c r="A6" s="116" t="s">
        <v>398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10" ht="15">
      <c r="A7" s="110" t="s">
        <v>121</v>
      </c>
      <c r="B7" s="110" t="s">
        <v>122</v>
      </c>
      <c r="C7" s="110" t="s">
        <v>123</v>
      </c>
      <c r="D7" s="110" t="s">
        <v>124</v>
      </c>
      <c r="E7" s="110" t="s">
        <v>125</v>
      </c>
      <c r="F7" s="110" t="s">
        <v>53</v>
      </c>
      <c r="G7" s="110"/>
      <c r="H7" s="110"/>
      <c r="I7" s="110" t="s">
        <v>126</v>
      </c>
      <c r="J7" s="110" t="s">
        <v>3</v>
      </c>
    </row>
    <row r="8" spans="1:10" ht="15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0" ht="16.5">
      <c r="A9" s="110"/>
      <c r="B9" s="110"/>
      <c r="C9" s="110"/>
      <c r="D9" s="110"/>
      <c r="E9" s="110"/>
      <c r="F9" s="19" t="s">
        <v>127</v>
      </c>
      <c r="G9" s="19" t="s">
        <v>128</v>
      </c>
      <c r="H9" s="19" t="s">
        <v>129</v>
      </c>
      <c r="I9" s="110"/>
      <c r="J9" s="110"/>
    </row>
    <row r="10" spans="1:10" ht="16.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</row>
    <row r="11" spans="1:10" ht="15">
      <c r="A11" s="110" t="s">
        <v>10</v>
      </c>
      <c r="B11" s="110" t="s">
        <v>10</v>
      </c>
      <c r="C11" s="110" t="s">
        <v>10</v>
      </c>
      <c r="D11" s="110" t="s">
        <v>10</v>
      </c>
      <c r="E11" s="110" t="s">
        <v>416</v>
      </c>
      <c r="F11" s="119">
        <v>0</v>
      </c>
      <c r="G11" s="119">
        <v>0</v>
      </c>
      <c r="H11" s="119">
        <v>0</v>
      </c>
      <c r="I11" s="110" t="s">
        <v>10</v>
      </c>
      <c r="J11" s="110"/>
    </row>
    <row r="12" spans="1:10" ht="1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6.5">
      <c r="A14" s="110" t="s">
        <v>23</v>
      </c>
      <c r="B14" s="110"/>
      <c r="C14" s="110"/>
      <c r="D14" s="19"/>
      <c r="E14" s="19"/>
      <c r="F14" s="24">
        <v>0</v>
      </c>
      <c r="G14" s="24">
        <v>0</v>
      </c>
      <c r="H14" s="24">
        <v>0</v>
      </c>
      <c r="I14" s="110"/>
      <c r="J14" s="110"/>
    </row>
  </sheetData>
  <sheetProtection/>
  <mergeCells count="25">
    <mergeCell ref="I11:I13"/>
    <mergeCell ref="J11:J13"/>
    <mergeCell ref="F11:F13"/>
    <mergeCell ref="G11:G13"/>
    <mergeCell ref="B11:B13"/>
    <mergeCell ref="H11:H13"/>
    <mergeCell ref="A7:A9"/>
    <mergeCell ref="B7:B9"/>
    <mergeCell ref="C7:C9"/>
    <mergeCell ref="D7:D9"/>
    <mergeCell ref="A2:J2"/>
    <mergeCell ref="A3:J3"/>
    <mergeCell ref="A4:J4"/>
    <mergeCell ref="A5:J5"/>
    <mergeCell ref="A6:J6"/>
    <mergeCell ref="A14:C14"/>
    <mergeCell ref="I14:J14"/>
    <mergeCell ref="F7:H8"/>
    <mergeCell ref="I7:I9"/>
    <mergeCell ref="J7:J9"/>
    <mergeCell ref="A11:A13"/>
    <mergeCell ref="C11:C13"/>
    <mergeCell ref="D11:D13"/>
    <mergeCell ref="E11:E13"/>
    <mergeCell ref="E7:E9"/>
  </mergeCells>
  <printOptions/>
  <pageMargins left="0.45" right="0.45" top="0.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="115" zoomScaleNormal="115" zoomScalePageLayoutView="0" workbookViewId="0" topLeftCell="A55">
      <selection activeCell="A73" sqref="A73:J73"/>
    </sheetView>
  </sheetViews>
  <sheetFormatPr defaultColWidth="9.140625" defaultRowHeight="15"/>
  <cols>
    <col min="1" max="1" width="5.7109375" style="88" customWidth="1"/>
    <col min="2" max="2" width="20.00390625" style="88" bestFit="1" customWidth="1"/>
    <col min="3" max="3" width="41.8515625" style="88" bestFit="1" customWidth="1"/>
    <col min="4" max="4" width="8.140625" style="88" customWidth="1"/>
    <col min="5" max="5" width="19.28125" style="88" bestFit="1" customWidth="1"/>
    <col min="6" max="6" width="6.7109375" style="88" customWidth="1"/>
    <col min="7" max="7" width="6.421875" style="88" customWidth="1"/>
    <col min="8" max="8" width="7.7109375" style="88" customWidth="1"/>
    <col min="9" max="9" width="11.8515625" style="88" customWidth="1"/>
    <col min="10" max="10" width="13.28125" style="88" customWidth="1"/>
    <col min="11" max="16384" width="9.140625" style="88" customWidth="1"/>
  </cols>
  <sheetData>
    <row r="1" spans="1:10" ht="15.75">
      <c r="A1" s="120" t="s">
        <v>159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.75">
      <c r="A2" s="123"/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5.75">
      <c r="A3" s="120" t="s">
        <v>167</v>
      </c>
      <c r="B3" s="121"/>
      <c r="C3" s="121"/>
      <c r="D3" s="121"/>
      <c r="E3" s="121"/>
      <c r="F3" s="121"/>
      <c r="G3" s="121"/>
      <c r="H3" s="121"/>
      <c r="I3" s="121"/>
      <c r="J3" s="122"/>
    </row>
    <row r="4" spans="1:10" ht="15.75">
      <c r="A4" s="120" t="s">
        <v>168</v>
      </c>
      <c r="B4" s="121"/>
      <c r="C4" s="121"/>
      <c r="D4" s="121"/>
      <c r="E4" s="121"/>
      <c r="F4" s="121"/>
      <c r="G4" s="121"/>
      <c r="H4" s="121"/>
      <c r="I4" s="121"/>
      <c r="J4" s="122"/>
    </row>
    <row r="5" spans="1:10" ht="15.75">
      <c r="A5" s="123"/>
      <c r="B5" s="124"/>
      <c r="C5" s="124"/>
      <c r="D5" s="124"/>
      <c r="E5" s="124"/>
      <c r="F5" s="125"/>
      <c r="G5" s="87" t="s">
        <v>612</v>
      </c>
      <c r="H5" s="89"/>
      <c r="I5" s="89"/>
      <c r="J5" s="73"/>
    </row>
    <row r="6" spans="1:10" ht="15.75">
      <c r="A6" s="70" t="s">
        <v>169</v>
      </c>
      <c r="B6" s="71" t="s">
        <v>170</v>
      </c>
      <c r="C6" s="72"/>
      <c r="D6" s="72"/>
      <c r="E6" s="72"/>
      <c r="F6" s="72"/>
      <c r="G6" s="72"/>
      <c r="H6" s="72"/>
      <c r="I6" s="72"/>
      <c r="J6" s="73"/>
    </row>
    <row r="7" spans="1:10" ht="15.75">
      <c r="A7" s="126" t="s">
        <v>13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5.75">
      <c r="A8" s="126" t="s">
        <v>398</v>
      </c>
      <c r="B8" s="127"/>
      <c r="C8" s="127"/>
      <c r="D8" s="127"/>
      <c r="E8" s="127"/>
      <c r="F8" s="127"/>
      <c r="G8" s="127"/>
      <c r="H8" s="127"/>
      <c r="I8" s="127"/>
      <c r="J8" s="128"/>
    </row>
    <row r="9" spans="1:10" ht="15.75" customHeight="1">
      <c r="A9" s="129" t="s">
        <v>121</v>
      </c>
      <c r="B9" s="129" t="s">
        <v>171</v>
      </c>
      <c r="C9" s="129" t="s">
        <v>172</v>
      </c>
      <c r="D9" s="136" t="s">
        <v>173</v>
      </c>
      <c r="E9" s="136" t="s">
        <v>174</v>
      </c>
      <c r="F9" s="130" t="s">
        <v>175</v>
      </c>
      <c r="G9" s="131"/>
      <c r="H9" s="132"/>
      <c r="I9" s="136" t="s">
        <v>481</v>
      </c>
      <c r="J9" s="129" t="s">
        <v>3</v>
      </c>
    </row>
    <row r="10" spans="1:10" ht="15.75">
      <c r="A10" s="129"/>
      <c r="B10" s="129"/>
      <c r="C10" s="129"/>
      <c r="D10" s="137"/>
      <c r="E10" s="137"/>
      <c r="F10" s="133"/>
      <c r="G10" s="134"/>
      <c r="H10" s="135"/>
      <c r="I10" s="137"/>
      <c r="J10" s="129"/>
    </row>
    <row r="11" spans="1:10" ht="15.75">
      <c r="A11" s="129"/>
      <c r="B11" s="129"/>
      <c r="C11" s="129"/>
      <c r="D11" s="138"/>
      <c r="E11" s="138"/>
      <c r="F11" s="90" t="s">
        <v>127</v>
      </c>
      <c r="G11" s="90" t="s">
        <v>128</v>
      </c>
      <c r="H11" s="90" t="s">
        <v>129</v>
      </c>
      <c r="I11" s="138"/>
      <c r="J11" s="129"/>
    </row>
    <row r="12" spans="1:10" ht="15.75">
      <c r="A12" s="91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</row>
    <row r="13" spans="1:10" ht="31.5">
      <c r="A13" s="90">
        <v>1</v>
      </c>
      <c r="B13" s="90" t="s">
        <v>438</v>
      </c>
      <c r="C13" s="103" t="s">
        <v>417</v>
      </c>
      <c r="D13" s="90" t="s">
        <v>176</v>
      </c>
      <c r="E13" s="90" t="s">
        <v>437</v>
      </c>
      <c r="F13" s="90">
        <v>16</v>
      </c>
      <c r="G13" s="90">
        <v>4</v>
      </c>
      <c r="H13" s="90">
        <v>20</v>
      </c>
      <c r="I13" s="90" t="s">
        <v>57</v>
      </c>
      <c r="J13" s="90"/>
    </row>
    <row r="14" spans="1:10" ht="15.75">
      <c r="A14" s="90"/>
      <c r="B14" s="90"/>
      <c r="C14" s="103" t="s">
        <v>418</v>
      </c>
      <c r="D14" s="90"/>
      <c r="E14" s="90"/>
      <c r="F14" s="90"/>
      <c r="G14" s="90"/>
      <c r="H14" s="90"/>
      <c r="I14" s="90"/>
      <c r="J14" s="90"/>
    </row>
    <row r="15" spans="1:10" ht="15.75">
      <c r="A15" s="90"/>
      <c r="B15" s="90"/>
      <c r="C15" s="103" t="s">
        <v>419</v>
      </c>
      <c r="D15" s="90"/>
      <c r="E15" s="90"/>
      <c r="F15" s="90"/>
      <c r="G15" s="90"/>
      <c r="H15" s="90"/>
      <c r="I15" s="90"/>
      <c r="J15" s="90"/>
    </row>
    <row r="16" spans="1:10" ht="15.75">
      <c r="A16" s="90"/>
      <c r="B16" s="90"/>
      <c r="C16" s="103" t="s">
        <v>420</v>
      </c>
      <c r="D16" s="90"/>
      <c r="E16" s="90"/>
      <c r="F16" s="90"/>
      <c r="G16" s="90"/>
      <c r="H16" s="90"/>
      <c r="I16" s="90"/>
      <c r="J16" s="90"/>
    </row>
    <row r="17" spans="1:10" ht="15.75">
      <c r="A17" s="90"/>
      <c r="B17" s="90"/>
      <c r="C17" s="103" t="s">
        <v>421</v>
      </c>
      <c r="D17" s="90"/>
      <c r="E17" s="90"/>
      <c r="F17" s="90"/>
      <c r="G17" s="90"/>
      <c r="H17" s="90"/>
      <c r="I17" s="90"/>
      <c r="J17" s="90"/>
    </row>
    <row r="18" spans="1:10" ht="15.75">
      <c r="A18" s="90"/>
      <c r="B18" s="90"/>
      <c r="C18" s="103" t="s">
        <v>422</v>
      </c>
      <c r="D18" s="90"/>
      <c r="E18" s="90"/>
      <c r="F18" s="90"/>
      <c r="G18" s="90"/>
      <c r="H18" s="90"/>
      <c r="I18" s="90"/>
      <c r="J18" s="90"/>
    </row>
    <row r="19" spans="1:10" ht="15.75">
      <c r="A19" s="90"/>
      <c r="B19" s="90"/>
      <c r="C19" s="103" t="s">
        <v>423</v>
      </c>
      <c r="D19" s="90"/>
      <c r="E19" s="90"/>
      <c r="F19" s="90"/>
      <c r="G19" s="90"/>
      <c r="H19" s="90"/>
      <c r="I19" s="90"/>
      <c r="J19" s="90"/>
    </row>
    <row r="20" spans="1:10" ht="15.75">
      <c r="A20" s="90"/>
      <c r="B20" s="90"/>
      <c r="C20" s="103" t="s">
        <v>424</v>
      </c>
      <c r="D20" s="90"/>
      <c r="E20" s="90"/>
      <c r="F20" s="90"/>
      <c r="G20" s="90"/>
      <c r="H20" s="90"/>
      <c r="I20" s="90"/>
      <c r="J20" s="90"/>
    </row>
    <row r="21" spans="1:10" ht="15.75">
      <c r="A21" s="90"/>
      <c r="B21" s="90"/>
      <c r="C21" s="103" t="s">
        <v>425</v>
      </c>
      <c r="D21" s="90"/>
      <c r="E21" s="90"/>
      <c r="F21" s="90"/>
      <c r="G21" s="90"/>
      <c r="H21" s="90"/>
      <c r="I21" s="90"/>
      <c r="J21" s="90"/>
    </row>
    <row r="22" spans="1:10" ht="15.75">
      <c r="A22" s="90"/>
      <c r="B22" s="90"/>
      <c r="C22" s="103" t="s">
        <v>426</v>
      </c>
      <c r="D22" s="90"/>
      <c r="E22" s="90"/>
      <c r="F22" s="90"/>
      <c r="G22" s="90"/>
      <c r="H22" s="90"/>
      <c r="I22" s="90"/>
      <c r="J22" s="90"/>
    </row>
    <row r="23" spans="1:10" ht="15.75">
      <c r="A23" s="90"/>
      <c r="B23" s="90"/>
      <c r="C23" s="103" t="s">
        <v>427</v>
      </c>
      <c r="D23" s="90"/>
      <c r="E23" s="90"/>
      <c r="F23" s="90"/>
      <c r="G23" s="90"/>
      <c r="H23" s="90"/>
      <c r="I23" s="90"/>
      <c r="J23" s="90"/>
    </row>
    <row r="24" spans="1:10" ht="31.5">
      <c r="A24" s="90"/>
      <c r="B24" s="90"/>
      <c r="C24" s="103" t="s">
        <v>428</v>
      </c>
      <c r="D24" s="90"/>
      <c r="E24" s="90"/>
      <c r="F24" s="90"/>
      <c r="G24" s="90"/>
      <c r="H24" s="90"/>
      <c r="I24" s="90"/>
      <c r="J24" s="90"/>
    </row>
    <row r="25" spans="1:10" ht="15.75">
      <c r="A25" s="90"/>
      <c r="B25" s="90"/>
      <c r="C25" s="103" t="s">
        <v>429</v>
      </c>
      <c r="D25" s="90"/>
      <c r="E25" s="90"/>
      <c r="F25" s="90"/>
      <c r="G25" s="90"/>
      <c r="H25" s="90"/>
      <c r="I25" s="90"/>
      <c r="J25" s="90"/>
    </row>
    <row r="26" spans="1:10" ht="15.75">
      <c r="A26" s="90"/>
      <c r="B26" s="90"/>
      <c r="C26" s="103" t="s">
        <v>430</v>
      </c>
      <c r="D26" s="90"/>
      <c r="E26" s="90"/>
      <c r="F26" s="90"/>
      <c r="G26" s="90"/>
      <c r="H26" s="90"/>
      <c r="I26" s="90"/>
      <c r="J26" s="90"/>
    </row>
    <row r="27" spans="1:10" ht="15.75">
      <c r="A27" s="90"/>
      <c r="B27" s="90"/>
      <c r="C27" s="103" t="s">
        <v>431</v>
      </c>
      <c r="D27" s="90"/>
      <c r="E27" s="90"/>
      <c r="F27" s="90"/>
      <c r="G27" s="90"/>
      <c r="H27" s="90"/>
      <c r="I27" s="90"/>
      <c r="J27" s="90"/>
    </row>
    <row r="28" spans="1:10" ht="15.75">
      <c r="A28" s="90"/>
      <c r="B28" s="90"/>
      <c r="C28" s="103" t="s">
        <v>432</v>
      </c>
      <c r="D28" s="90"/>
      <c r="E28" s="90"/>
      <c r="F28" s="90"/>
      <c r="G28" s="90"/>
      <c r="H28" s="90"/>
      <c r="I28" s="90"/>
      <c r="J28" s="90"/>
    </row>
    <row r="29" spans="1:10" ht="15.75">
      <c r="A29" s="90"/>
      <c r="B29" s="90"/>
      <c r="C29" s="103" t="s">
        <v>433</v>
      </c>
      <c r="D29" s="90"/>
      <c r="E29" s="90"/>
      <c r="F29" s="90"/>
      <c r="G29" s="90"/>
      <c r="H29" s="90"/>
      <c r="I29" s="90"/>
      <c r="J29" s="90"/>
    </row>
    <row r="30" spans="1:10" ht="15.75">
      <c r="A30" s="90"/>
      <c r="B30" s="90"/>
      <c r="C30" s="103" t="s">
        <v>434</v>
      </c>
      <c r="D30" s="90"/>
      <c r="E30" s="90"/>
      <c r="F30" s="90"/>
      <c r="G30" s="90"/>
      <c r="H30" s="90"/>
      <c r="I30" s="90"/>
      <c r="J30" s="90"/>
    </row>
    <row r="31" spans="1:10" ht="15.75">
      <c r="A31" s="90"/>
      <c r="B31" s="90"/>
      <c r="C31" s="103" t="s">
        <v>435</v>
      </c>
      <c r="D31" s="90"/>
      <c r="E31" s="90"/>
      <c r="F31" s="90"/>
      <c r="G31" s="90"/>
      <c r="H31" s="90"/>
      <c r="I31" s="90"/>
      <c r="J31" s="90"/>
    </row>
    <row r="32" spans="1:10" ht="15.75">
      <c r="A32" s="90"/>
      <c r="B32" s="90"/>
      <c r="C32" s="103" t="s">
        <v>436</v>
      </c>
      <c r="D32" s="90"/>
      <c r="E32" s="90"/>
      <c r="F32" s="90"/>
      <c r="G32" s="90"/>
      <c r="H32" s="90"/>
      <c r="I32" s="90"/>
      <c r="J32" s="90"/>
    </row>
    <row r="33" spans="1:10" ht="31.5">
      <c r="A33" s="90">
        <v>2</v>
      </c>
      <c r="B33" s="90" t="s">
        <v>439</v>
      </c>
      <c r="C33" s="103" t="s">
        <v>440</v>
      </c>
      <c r="D33" s="90" t="s">
        <v>176</v>
      </c>
      <c r="E33" s="90" t="s">
        <v>437</v>
      </c>
      <c r="F33" s="90">
        <v>18</v>
      </c>
      <c r="G33" s="90">
        <v>2</v>
      </c>
      <c r="H33" s="90">
        <v>20</v>
      </c>
      <c r="I33" s="90" t="s">
        <v>57</v>
      </c>
      <c r="J33" s="90"/>
    </row>
    <row r="34" spans="1:10" ht="15.75">
      <c r="A34" s="90"/>
      <c r="B34" s="90"/>
      <c r="C34" s="103" t="s">
        <v>441</v>
      </c>
      <c r="D34" s="90"/>
      <c r="E34" s="90"/>
      <c r="F34" s="90"/>
      <c r="G34" s="90"/>
      <c r="H34" s="90"/>
      <c r="I34" s="90"/>
      <c r="J34" s="90"/>
    </row>
    <row r="35" spans="1:10" ht="15.75">
      <c r="A35" s="90"/>
      <c r="B35" s="90"/>
      <c r="C35" s="103" t="s">
        <v>442</v>
      </c>
      <c r="D35" s="90"/>
      <c r="E35" s="90"/>
      <c r="F35" s="90"/>
      <c r="G35" s="90"/>
      <c r="H35" s="90"/>
      <c r="I35" s="90"/>
      <c r="J35" s="90"/>
    </row>
    <row r="36" spans="1:10" ht="15.75">
      <c r="A36" s="90"/>
      <c r="B36" s="90"/>
      <c r="C36" s="103" t="s">
        <v>443</v>
      </c>
      <c r="D36" s="90"/>
      <c r="E36" s="90"/>
      <c r="F36" s="90"/>
      <c r="G36" s="90"/>
      <c r="H36" s="90"/>
      <c r="I36" s="90"/>
      <c r="J36" s="90"/>
    </row>
    <row r="37" spans="1:10" ht="15.75">
      <c r="A37" s="90"/>
      <c r="B37" s="90"/>
      <c r="C37" s="103" t="s">
        <v>444</v>
      </c>
      <c r="D37" s="90"/>
      <c r="E37" s="90"/>
      <c r="F37" s="90"/>
      <c r="G37" s="90"/>
      <c r="H37" s="90"/>
      <c r="I37" s="90"/>
      <c r="J37" s="90"/>
    </row>
    <row r="38" spans="1:10" ht="15.75">
      <c r="A38" s="90"/>
      <c r="B38" s="90"/>
      <c r="C38" s="103" t="s">
        <v>445</v>
      </c>
      <c r="D38" s="90"/>
      <c r="E38" s="90"/>
      <c r="F38" s="90"/>
      <c r="G38" s="90"/>
      <c r="H38" s="90"/>
      <c r="I38" s="90"/>
      <c r="J38" s="90"/>
    </row>
    <row r="39" spans="1:10" ht="15.75">
      <c r="A39" s="92"/>
      <c r="B39" s="90"/>
      <c r="C39" s="103" t="s">
        <v>446</v>
      </c>
      <c r="D39" s="90"/>
      <c r="E39" s="90"/>
      <c r="F39" s="90"/>
      <c r="G39" s="90"/>
      <c r="H39" s="90"/>
      <c r="I39" s="90"/>
      <c r="J39" s="90"/>
    </row>
    <row r="40" spans="1:10" ht="15.75">
      <c r="A40" s="90"/>
      <c r="B40" s="90"/>
      <c r="C40" s="103" t="s">
        <v>447</v>
      </c>
      <c r="D40" s="90"/>
      <c r="E40" s="90"/>
      <c r="F40" s="90"/>
      <c r="G40" s="90"/>
      <c r="H40" s="90"/>
      <c r="I40" s="90"/>
      <c r="J40" s="90"/>
    </row>
    <row r="41" spans="1:10" ht="15.75">
      <c r="A41" s="90"/>
      <c r="B41" s="90"/>
      <c r="C41" s="103" t="s">
        <v>448</v>
      </c>
      <c r="D41" s="90"/>
      <c r="E41" s="90"/>
      <c r="F41" s="90"/>
      <c r="G41" s="90"/>
      <c r="H41" s="90"/>
      <c r="I41" s="90"/>
      <c r="J41" s="90"/>
    </row>
    <row r="42" spans="1:10" ht="15.75">
      <c r="A42" s="90"/>
      <c r="B42" s="90"/>
      <c r="C42" s="103" t="s">
        <v>449</v>
      </c>
      <c r="D42" s="90"/>
      <c r="E42" s="90"/>
      <c r="F42" s="90"/>
      <c r="G42" s="90"/>
      <c r="H42" s="90"/>
      <c r="I42" s="90"/>
      <c r="J42" s="90"/>
    </row>
    <row r="43" spans="1:10" ht="15.75">
      <c r="A43" s="90"/>
      <c r="B43" s="90"/>
      <c r="C43" s="103" t="s">
        <v>450</v>
      </c>
      <c r="D43" s="90"/>
      <c r="E43" s="90"/>
      <c r="F43" s="90"/>
      <c r="G43" s="90"/>
      <c r="H43" s="90"/>
      <c r="I43" s="90"/>
      <c r="J43" s="90"/>
    </row>
    <row r="44" spans="1:10" ht="15.75">
      <c r="A44" s="90"/>
      <c r="B44" s="90"/>
      <c r="C44" s="103" t="s">
        <v>451</v>
      </c>
      <c r="D44" s="90"/>
      <c r="E44" s="90"/>
      <c r="F44" s="90"/>
      <c r="G44" s="90"/>
      <c r="H44" s="90"/>
      <c r="I44" s="90"/>
      <c r="J44" s="90"/>
    </row>
    <row r="45" spans="1:10" ht="15.75">
      <c r="A45" s="90"/>
      <c r="B45" s="90"/>
      <c r="C45" s="103" t="s">
        <v>452</v>
      </c>
      <c r="D45" s="90"/>
      <c r="E45" s="90"/>
      <c r="F45" s="90"/>
      <c r="G45" s="90"/>
      <c r="H45" s="90"/>
      <c r="I45" s="90"/>
      <c r="J45" s="90"/>
    </row>
    <row r="46" spans="1:10" ht="15.75">
      <c r="A46" s="90"/>
      <c r="B46" s="90"/>
      <c r="C46" s="103" t="s">
        <v>453</v>
      </c>
      <c r="D46" s="90"/>
      <c r="E46" s="90"/>
      <c r="F46" s="90"/>
      <c r="G46" s="90"/>
      <c r="H46" s="90"/>
      <c r="I46" s="90"/>
      <c r="J46" s="90"/>
    </row>
    <row r="47" spans="1:10" ht="15.75">
      <c r="A47" s="90"/>
      <c r="B47" s="90"/>
      <c r="C47" s="103" t="s">
        <v>454</v>
      </c>
      <c r="D47" s="90"/>
      <c r="E47" s="90"/>
      <c r="F47" s="90"/>
      <c r="G47" s="90"/>
      <c r="H47" s="90"/>
      <c r="I47" s="90"/>
      <c r="J47" s="90"/>
    </row>
    <row r="48" spans="1:10" ht="15.75">
      <c r="A48" s="90"/>
      <c r="B48" s="90"/>
      <c r="C48" s="103" t="s">
        <v>455</v>
      </c>
      <c r="D48" s="90"/>
      <c r="E48" s="90"/>
      <c r="F48" s="90"/>
      <c r="G48" s="90"/>
      <c r="H48" s="90"/>
      <c r="I48" s="90"/>
      <c r="J48" s="90"/>
    </row>
    <row r="49" spans="1:10" ht="15.75">
      <c r="A49" s="90"/>
      <c r="B49" s="90"/>
      <c r="C49" s="103" t="s">
        <v>456</v>
      </c>
      <c r="D49" s="90"/>
      <c r="E49" s="90"/>
      <c r="F49" s="90"/>
      <c r="G49" s="90"/>
      <c r="H49" s="90"/>
      <c r="I49" s="90"/>
      <c r="J49" s="90"/>
    </row>
    <row r="50" spans="1:10" ht="15.75">
      <c r="A50" s="90"/>
      <c r="B50" s="90"/>
      <c r="C50" s="103" t="s">
        <v>457</v>
      </c>
      <c r="D50" s="90"/>
      <c r="E50" s="90"/>
      <c r="F50" s="90"/>
      <c r="G50" s="90"/>
      <c r="H50" s="90"/>
      <c r="I50" s="90"/>
      <c r="J50" s="90"/>
    </row>
    <row r="51" spans="1:10" ht="15.75">
      <c r="A51" s="90"/>
      <c r="B51" s="90"/>
      <c r="C51" s="103" t="s">
        <v>458</v>
      </c>
      <c r="D51" s="90"/>
      <c r="E51" s="90"/>
      <c r="F51" s="90"/>
      <c r="G51" s="90"/>
      <c r="H51" s="90"/>
      <c r="I51" s="90"/>
      <c r="J51" s="90"/>
    </row>
    <row r="52" spans="1:10" ht="15.75">
      <c r="A52" s="90"/>
      <c r="B52" s="90"/>
      <c r="C52" s="103" t="s">
        <v>459</v>
      </c>
      <c r="D52" s="90"/>
      <c r="E52" s="90"/>
      <c r="F52" s="90"/>
      <c r="G52" s="90"/>
      <c r="H52" s="90"/>
      <c r="I52" s="90"/>
      <c r="J52" s="90"/>
    </row>
    <row r="53" spans="1:10" ht="31.5">
      <c r="A53" s="90">
        <v>3</v>
      </c>
      <c r="B53" s="90" t="s">
        <v>460</v>
      </c>
      <c r="C53" s="103" t="s">
        <v>471</v>
      </c>
      <c r="D53" s="90" t="s">
        <v>176</v>
      </c>
      <c r="E53" s="90" t="s">
        <v>437</v>
      </c>
      <c r="F53" s="90">
        <v>20</v>
      </c>
      <c r="G53" s="90">
        <v>0</v>
      </c>
      <c r="H53" s="90">
        <v>20</v>
      </c>
      <c r="I53" s="90" t="s">
        <v>57</v>
      </c>
      <c r="J53" s="90"/>
    </row>
    <row r="54" spans="1:10" ht="15.75">
      <c r="A54" s="90"/>
      <c r="B54" s="90"/>
      <c r="C54" s="103" t="s">
        <v>461</v>
      </c>
      <c r="D54" s="90"/>
      <c r="E54" s="90"/>
      <c r="F54" s="90"/>
      <c r="G54" s="90"/>
      <c r="H54" s="90"/>
      <c r="I54" s="90"/>
      <c r="J54" s="90"/>
    </row>
    <row r="55" spans="1:10" ht="15.75">
      <c r="A55" s="90"/>
      <c r="B55" s="90"/>
      <c r="C55" s="103" t="s">
        <v>462</v>
      </c>
      <c r="D55" s="90"/>
      <c r="E55" s="90"/>
      <c r="F55" s="90"/>
      <c r="G55" s="90"/>
      <c r="H55" s="90"/>
      <c r="I55" s="90"/>
      <c r="J55" s="90"/>
    </row>
    <row r="56" spans="1:10" ht="15.75">
      <c r="A56" s="90"/>
      <c r="B56" s="90"/>
      <c r="C56" s="103" t="s">
        <v>463</v>
      </c>
      <c r="D56" s="90"/>
      <c r="E56" s="90"/>
      <c r="F56" s="90"/>
      <c r="G56" s="90"/>
      <c r="H56" s="90"/>
      <c r="I56" s="90"/>
      <c r="J56" s="90"/>
    </row>
    <row r="57" spans="1:10" ht="15.75">
      <c r="A57" s="90"/>
      <c r="B57" s="90"/>
      <c r="C57" s="103" t="s">
        <v>464</v>
      </c>
      <c r="D57" s="90"/>
      <c r="E57" s="90"/>
      <c r="F57" s="90"/>
      <c r="G57" s="90"/>
      <c r="H57" s="90"/>
      <c r="I57" s="90"/>
      <c r="J57" s="90"/>
    </row>
    <row r="58" spans="1:10" ht="15.75">
      <c r="A58" s="90"/>
      <c r="B58" s="90"/>
      <c r="C58" s="103" t="s">
        <v>465</v>
      </c>
      <c r="D58" s="90"/>
      <c r="E58" s="90"/>
      <c r="F58" s="90"/>
      <c r="G58" s="90"/>
      <c r="H58" s="90"/>
      <c r="I58" s="90"/>
      <c r="J58" s="90"/>
    </row>
    <row r="59" spans="1:10" ht="15.75">
      <c r="A59" s="90"/>
      <c r="B59" s="90"/>
      <c r="C59" s="103" t="s">
        <v>466</v>
      </c>
      <c r="D59" s="90"/>
      <c r="E59" s="90"/>
      <c r="F59" s="90"/>
      <c r="G59" s="90"/>
      <c r="H59" s="90"/>
      <c r="I59" s="90"/>
      <c r="J59" s="90"/>
    </row>
    <row r="60" spans="1:10" ht="15.75">
      <c r="A60" s="90"/>
      <c r="B60" s="90"/>
      <c r="C60" s="103" t="s">
        <v>467</v>
      </c>
      <c r="D60" s="90"/>
      <c r="E60" s="90"/>
      <c r="F60" s="90"/>
      <c r="G60" s="90"/>
      <c r="H60" s="90"/>
      <c r="I60" s="90"/>
      <c r="J60" s="90"/>
    </row>
    <row r="61" spans="1:10" ht="15.75">
      <c r="A61" s="90"/>
      <c r="B61" s="90"/>
      <c r="C61" s="103" t="s">
        <v>468</v>
      </c>
      <c r="D61" s="90"/>
      <c r="E61" s="90"/>
      <c r="F61" s="90"/>
      <c r="G61" s="90"/>
      <c r="H61" s="90"/>
      <c r="I61" s="90"/>
      <c r="J61" s="90"/>
    </row>
    <row r="62" spans="1:10" ht="15.75">
      <c r="A62" s="90"/>
      <c r="B62" s="90"/>
      <c r="C62" s="103" t="s">
        <v>469</v>
      </c>
      <c r="D62" s="90"/>
      <c r="E62" s="90"/>
      <c r="F62" s="90"/>
      <c r="G62" s="90"/>
      <c r="H62" s="90"/>
      <c r="I62" s="90"/>
      <c r="J62" s="90"/>
    </row>
    <row r="63" spans="1:10" ht="15.75">
      <c r="A63" s="90"/>
      <c r="B63" s="90"/>
      <c r="C63" s="103" t="s">
        <v>470</v>
      </c>
      <c r="D63" s="90"/>
      <c r="E63" s="90"/>
      <c r="F63" s="90"/>
      <c r="G63" s="90"/>
      <c r="H63" s="90"/>
      <c r="I63" s="90"/>
      <c r="J63" s="90"/>
    </row>
    <row r="64" spans="1:10" ht="15.75">
      <c r="A64" s="90"/>
      <c r="B64" s="90"/>
      <c r="C64" s="103" t="s">
        <v>472</v>
      </c>
      <c r="D64" s="90"/>
      <c r="E64" s="90"/>
      <c r="F64" s="90"/>
      <c r="G64" s="90"/>
      <c r="H64" s="90"/>
      <c r="I64" s="90"/>
      <c r="J64" s="90"/>
    </row>
    <row r="65" spans="1:10" ht="15.75">
      <c r="A65" s="90"/>
      <c r="B65" s="90"/>
      <c r="C65" s="103" t="s">
        <v>473</v>
      </c>
      <c r="D65" s="90"/>
      <c r="E65" s="90"/>
      <c r="F65" s="90"/>
      <c r="G65" s="90"/>
      <c r="H65" s="90"/>
      <c r="I65" s="90"/>
      <c r="J65" s="90"/>
    </row>
    <row r="66" spans="1:10" ht="15.75">
      <c r="A66" s="90"/>
      <c r="B66" s="90"/>
      <c r="C66" s="103" t="s">
        <v>474</v>
      </c>
      <c r="D66" s="90"/>
      <c r="E66" s="90"/>
      <c r="F66" s="90"/>
      <c r="G66" s="90"/>
      <c r="H66" s="90"/>
      <c r="I66" s="90"/>
      <c r="J66" s="90"/>
    </row>
    <row r="67" spans="1:10" ht="15.75">
      <c r="A67" s="90"/>
      <c r="B67" s="90"/>
      <c r="C67" s="103" t="s">
        <v>475</v>
      </c>
      <c r="D67" s="90"/>
      <c r="E67" s="90"/>
      <c r="F67" s="90"/>
      <c r="G67" s="90"/>
      <c r="H67" s="90"/>
      <c r="I67" s="90"/>
      <c r="J67" s="90"/>
    </row>
    <row r="68" spans="1:10" ht="15.75">
      <c r="A68" s="90"/>
      <c r="B68" s="90"/>
      <c r="C68" s="103" t="s">
        <v>476</v>
      </c>
      <c r="D68" s="90"/>
      <c r="E68" s="90"/>
      <c r="F68" s="90"/>
      <c r="G68" s="90"/>
      <c r="H68" s="90"/>
      <c r="I68" s="90"/>
      <c r="J68" s="90"/>
    </row>
    <row r="69" spans="1:10" ht="15.75">
      <c r="A69" s="90"/>
      <c r="B69" s="90"/>
      <c r="C69" s="103" t="s">
        <v>477</v>
      </c>
      <c r="D69" s="90"/>
      <c r="E69" s="90"/>
      <c r="F69" s="90"/>
      <c r="G69" s="90"/>
      <c r="H69" s="90"/>
      <c r="I69" s="90"/>
      <c r="J69" s="90"/>
    </row>
    <row r="70" spans="1:10" ht="15.75">
      <c r="A70" s="90"/>
      <c r="B70" s="90"/>
      <c r="C70" s="103" t="s">
        <v>478</v>
      </c>
      <c r="D70" s="90"/>
      <c r="E70" s="90"/>
      <c r="F70" s="90"/>
      <c r="G70" s="90"/>
      <c r="H70" s="90"/>
      <c r="I70" s="90"/>
      <c r="J70" s="90"/>
    </row>
    <row r="71" spans="1:10" ht="15.75">
      <c r="A71" s="90"/>
      <c r="B71" s="90"/>
      <c r="C71" s="103" t="s">
        <v>479</v>
      </c>
      <c r="D71" s="90"/>
      <c r="E71" s="90"/>
      <c r="F71" s="90"/>
      <c r="G71" s="90"/>
      <c r="H71" s="90"/>
      <c r="I71" s="90"/>
      <c r="J71" s="90"/>
    </row>
    <row r="72" spans="1:10" ht="15.75">
      <c r="A72" s="90"/>
      <c r="B72" s="90"/>
      <c r="C72" s="103" t="s">
        <v>480</v>
      </c>
      <c r="D72" s="90"/>
      <c r="E72" s="90"/>
      <c r="F72" s="90"/>
      <c r="G72" s="90"/>
      <c r="H72" s="90"/>
      <c r="I72" s="90"/>
      <c r="J72" s="90"/>
    </row>
    <row r="73" spans="1:10" ht="15.75">
      <c r="A73" s="104"/>
      <c r="B73" s="104" t="s">
        <v>613</v>
      </c>
      <c r="C73" s="104"/>
      <c r="D73" s="104"/>
      <c r="E73" s="104"/>
      <c r="F73" s="104">
        <v>54</v>
      </c>
      <c r="G73" s="104">
        <v>6</v>
      </c>
      <c r="H73" s="104">
        <v>60</v>
      </c>
      <c r="I73" s="104"/>
      <c r="J73" s="104"/>
    </row>
  </sheetData>
  <sheetProtection/>
  <mergeCells count="15">
    <mergeCell ref="A5:F5"/>
    <mergeCell ref="C9:C11"/>
    <mergeCell ref="B9:B11"/>
    <mergeCell ref="J9:J11"/>
    <mergeCell ref="E9:E11"/>
    <mergeCell ref="A1:J1"/>
    <mergeCell ref="A2:J2"/>
    <mergeCell ref="A3:J3"/>
    <mergeCell ref="A4:J4"/>
    <mergeCell ref="A7:J7"/>
    <mergeCell ref="A9:A11"/>
    <mergeCell ref="F9:H10"/>
    <mergeCell ref="D9:D11"/>
    <mergeCell ref="A8:J8"/>
    <mergeCell ref="I9:I11"/>
  </mergeCells>
  <printOptions/>
  <pageMargins left="0.45" right="0.45" top="0.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5"/>
  <cols>
    <col min="1" max="1" width="8.421875" style="0" customWidth="1"/>
    <col min="2" max="2" width="19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1" spans="1:10" ht="18">
      <c r="A1" s="141" t="s">
        <v>159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9.5">
      <c r="A2" s="142" t="s">
        <v>163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9.5">
      <c r="A3" s="143" t="s">
        <v>160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5.75">
      <c r="A4" s="58"/>
      <c r="B4" s="61" t="s">
        <v>161</v>
      </c>
      <c r="C4" s="61" t="s">
        <v>162</v>
      </c>
      <c r="D4" s="58"/>
      <c r="E4" s="58"/>
      <c r="F4" s="58"/>
      <c r="G4" s="58"/>
      <c r="H4" s="68" t="s">
        <v>482</v>
      </c>
      <c r="I4" s="58"/>
      <c r="J4" s="58"/>
    </row>
    <row r="5" spans="1:10" ht="15">
      <c r="A5" s="144" t="s">
        <v>12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5">
      <c r="A6" s="144" t="s">
        <v>13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">
      <c r="A7" s="144" t="s">
        <v>398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40.5">
      <c r="A8" s="3" t="s">
        <v>60</v>
      </c>
      <c r="B8" s="67" t="s">
        <v>0</v>
      </c>
      <c r="C8" s="67" t="s">
        <v>1</v>
      </c>
      <c r="D8" s="67" t="s">
        <v>2</v>
      </c>
      <c r="E8" s="3" t="s">
        <v>11</v>
      </c>
      <c r="F8" s="3" t="s">
        <v>166</v>
      </c>
      <c r="G8" s="3" t="s">
        <v>19</v>
      </c>
      <c r="H8" s="3" t="s">
        <v>165</v>
      </c>
      <c r="I8" s="3" t="s">
        <v>164</v>
      </c>
      <c r="J8" s="67" t="s">
        <v>3</v>
      </c>
    </row>
    <row r="9" spans="1:10" ht="1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</row>
    <row r="10" spans="1:10" ht="16.5">
      <c r="A10" s="42"/>
      <c r="B10" s="63">
        <v>0</v>
      </c>
      <c r="C10" s="63">
        <v>0</v>
      </c>
      <c r="D10" s="80" t="s">
        <v>416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4"/>
    </row>
    <row r="11" spans="1:10" ht="16.5">
      <c r="A11" s="42"/>
      <c r="B11" s="42"/>
      <c r="C11" s="42"/>
      <c r="D11" s="42"/>
      <c r="E11" s="42"/>
      <c r="F11" s="42"/>
      <c r="G11" s="42"/>
      <c r="H11" s="42"/>
      <c r="I11" s="65"/>
      <c r="J11" s="66"/>
    </row>
    <row r="12" spans="1:10" ht="27" customHeight="1">
      <c r="A12" s="139" t="s">
        <v>23</v>
      </c>
      <c r="B12" s="140"/>
      <c r="C12" s="65"/>
      <c r="D12" s="42"/>
      <c r="E12" s="42"/>
      <c r="F12" s="42"/>
      <c r="G12" s="42"/>
      <c r="H12" s="42"/>
      <c r="I12" s="65"/>
      <c r="J12" s="66"/>
    </row>
  </sheetData>
  <sheetProtection/>
  <mergeCells count="7">
    <mergeCell ref="A12:B12"/>
    <mergeCell ref="A1:J1"/>
    <mergeCell ref="A2:J2"/>
    <mergeCell ref="A3:J3"/>
    <mergeCell ref="A5:J5"/>
    <mergeCell ref="A6:J6"/>
    <mergeCell ref="A7:J7"/>
  </mergeCells>
  <printOptions/>
  <pageMargins left="0.45" right="0.45" top="0.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PageLayoutView="0" workbookViewId="0" topLeftCell="A13">
      <selection activeCell="D20" sqref="D20"/>
    </sheetView>
  </sheetViews>
  <sheetFormatPr defaultColWidth="9.140625" defaultRowHeight="15"/>
  <cols>
    <col min="1" max="1" width="5.7109375" style="0" customWidth="1"/>
    <col min="2" max="2" width="30.00390625" style="0" customWidth="1"/>
    <col min="3" max="3" width="8.8515625" style="0" customWidth="1"/>
    <col min="4" max="4" width="25.140625" style="0" customWidth="1"/>
    <col min="5" max="5" width="23.140625" style="0" customWidth="1"/>
    <col min="6" max="6" width="15.5742187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1" spans="1:8" ht="39.75" customHeight="1">
      <c r="A1" s="111" t="s">
        <v>138</v>
      </c>
      <c r="B1" s="148"/>
      <c r="C1" s="148"/>
      <c r="D1" s="148"/>
      <c r="E1" s="148"/>
      <c r="F1" s="148"/>
      <c r="G1" s="148"/>
      <c r="H1" s="148"/>
    </row>
    <row r="2" spans="1:8" ht="19.5">
      <c r="A2" s="111" t="s">
        <v>483</v>
      </c>
      <c r="B2" s="111"/>
      <c r="C2" s="111"/>
      <c r="D2" s="111"/>
      <c r="E2" s="111"/>
      <c r="F2" s="111"/>
      <c r="G2" s="111"/>
      <c r="H2" s="111"/>
    </row>
    <row r="3" spans="1:8" ht="16.5">
      <c r="A3" s="112" t="s">
        <v>12</v>
      </c>
      <c r="B3" s="112"/>
      <c r="C3" s="112"/>
      <c r="D3" s="112"/>
      <c r="E3" s="112"/>
      <c r="F3" s="112"/>
      <c r="G3" s="112"/>
      <c r="H3" s="112"/>
    </row>
    <row r="4" spans="1:8" ht="16.5">
      <c r="A4" s="113" t="s">
        <v>13</v>
      </c>
      <c r="B4" s="113"/>
      <c r="C4" s="113"/>
      <c r="D4" s="113"/>
      <c r="E4" s="113"/>
      <c r="F4" s="113"/>
      <c r="G4" s="113"/>
      <c r="H4" s="113"/>
    </row>
    <row r="5" spans="1:8" ht="16.5">
      <c r="A5" s="112" t="s">
        <v>398</v>
      </c>
      <c r="B5" s="112"/>
      <c r="C5" s="112"/>
      <c r="D5" s="112"/>
      <c r="E5" s="112"/>
      <c r="F5" s="112"/>
      <c r="G5" s="112"/>
      <c r="H5" s="112"/>
    </row>
    <row r="6" spans="1:8" ht="16.5">
      <c r="A6" s="114" t="s">
        <v>121</v>
      </c>
      <c r="B6" s="110" t="s">
        <v>61</v>
      </c>
      <c r="C6" s="110" t="s">
        <v>139</v>
      </c>
      <c r="D6" s="110" t="s">
        <v>140</v>
      </c>
      <c r="E6" s="110" t="s">
        <v>141</v>
      </c>
      <c r="F6" s="110" t="s">
        <v>142</v>
      </c>
      <c r="G6" s="110"/>
      <c r="H6" s="110" t="s">
        <v>3</v>
      </c>
    </row>
    <row r="7" spans="1:8" ht="33">
      <c r="A7" s="115"/>
      <c r="B7" s="110"/>
      <c r="C7" s="110"/>
      <c r="D7" s="110"/>
      <c r="E7" s="110"/>
      <c r="F7" s="19" t="s">
        <v>143</v>
      </c>
      <c r="G7" s="19" t="s">
        <v>144</v>
      </c>
      <c r="H7" s="110"/>
    </row>
    <row r="8" spans="1:8" ht="16.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</row>
    <row r="9" spans="1:8" ht="115.5">
      <c r="A9" s="39">
        <v>1</v>
      </c>
      <c r="B9" s="81" t="s">
        <v>484</v>
      </c>
      <c r="C9" s="81" t="s">
        <v>145</v>
      </c>
      <c r="D9" s="81" t="s">
        <v>491</v>
      </c>
      <c r="E9" s="81" t="s">
        <v>493</v>
      </c>
      <c r="F9" s="101" t="s">
        <v>614</v>
      </c>
      <c r="G9" s="81">
        <v>2</v>
      </c>
      <c r="H9" s="81"/>
    </row>
    <row r="10" spans="1:8" ht="82.5">
      <c r="A10" s="39">
        <v>2</v>
      </c>
      <c r="B10" s="81" t="s">
        <v>485</v>
      </c>
      <c r="C10" s="81" t="s">
        <v>145</v>
      </c>
      <c r="D10" s="81" t="s">
        <v>491</v>
      </c>
      <c r="E10" s="81" t="s">
        <v>492</v>
      </c>
      <c r="F10" s="101" t="s">
        <v>614</v>
      </c>
      <c r="G10" s="81">
        <v>2</v>
      </c>
      <c r="H10" s="81"/>
    </row>
    <row r="11" spans="1:8" ht="115.5">
      <c r="A11" s="39">
        <v>3</v>
      </c>
      <c r="B11" s="81" t="s">
        <v>486</v>
      </c>
      <c r="C11" s="81" t="s">
        <v>145</v>
      </c>
      <c r="D11" s="81" t="s">
        <v>491</v>
      </c>
      <c r="E11" s="81" t="s">
        <v>494</v>
      </c>
      <c r="F11" s="101" t="s">
        <v>614</v>
      </c>
      <c r="G11" s="81">
        <v>3</v>
      </c>
      <c r="H11" s="81"/>
    </row>
    <row r="12" spans="1:8" ht="82.5">
      <c r="A12" s="39">
        <v>4</v>
      </c>
      <c r="B12" s="81" t="s">
        <v>487</v>
      </c>
      <c r="C12" s="81"/>
      <c r="D12" s="81" t="s">
        <v>491</v>
      </c>
      <c r="E12" s="81" t="s">
        <v>495</v>
      </c>
      <c r="F12" s="101" t="s">
        <v>614</v>
      </c>
      <c r="G12" s="81">
        <v>2</v>
      </c>
      <c r="H12" s="81"/>
    </row>
    <row r="13" spans="1:8" ht="99">
      <c r="A13" s="39">
        <v>5</v>
      </c>
      <c r="B13" s="81" t="s">
        <v>488</v>
      </c>
      <c r="C13" s="81"/>
      <c r="D13" s="81" t="s">
        <v>491</v>
      </c>
      <c r="E13" s="81" t="s">
        <v>495</v>
      </c>
      <c r="F13" s="101" t="s">
        <v>614</v>
      </c>
      <c r="G13" s="81">
        <v>3</v>
      </c>
      <c r="H13" s="81"/>
    </row>
    <row r="14" spans="1:8" ht="99">
      <c r="A14" s="39">
        <v>6</v>
      </c>
      <c r="B14" s="81" t="s">
        <v>489</v>
      </c>
      <c r="C14" s="81"/>
      <c r="D14" s="81" t="s">
        <v>491</v>
      </c>
      <c r="E14" s="81" t="s">
        <v>492</v>
      </c>
      <c r="F14" s="101" t="s">
        <v>614</v>
      </c>
      <c r="G14" s="81">
        <v>2</v>
      </c>
      <c r="H14" s="81"/>
    </row>
    <row r="15" spans="1:8" ht="16.5">
      <c r="A15" s="145" t="s">
        <v>22</v>
      </c>
      <c r="B15" s="146"/>
      <c r="C15" s="147"/>
      <c r="D15" s="100" t="s">
        <v>490</v>
      </c>
      <c r="E15" s="100"/>
      <c r="F15" s="100"/>
      <c r="G15" s="100">
        <v>14</v>
      </c>
      <c r="H15" s="57"/>
    </row>
  </sheetData>
  <sheetProtection/>
  <mergeCells count="13"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  <mergeCell ref="A15:C15"/>
    <mergeCell ref="F6:G6"/>
    <mergeCell ref="H6:H7"/>
  </mergeCells>
  <printOptions/>
  <pageMargins left="0.45" right="0.45" top="0.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5"/>
  <sheetViews>
    <sheetView zoomScale="115" zoomScaleNormal="115" zoomScalePageLayoutView="0" workbookViewId="0" topLeftCell="A1">
      <selection activeCell="J8" sqref="J8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3" spans="2:9" ht="24" customHeight="1">
      <c r="B3" s="149" t="s">
        <v>38</v>
      </c>
      <c r="C3" s="149"/>
      <c r="D3" s="149"/>
      <c r="E3" s="149"/>
      <c r="F3" s="149"/>
      <c r="G3" s="149"/>
      <c r="H3" s="149"/>
      <c r="I3" s="149"/>
    </row>
    <row r="4" spans="2:9" ht="19.5" customHeight="1">
      <c r="B4" s="150" t="s">
        <v>39</v>
      </c>
      <c r="C4" s="150"/>
      <c r="D4" s="17"/>
      <c r="E4" s="17"/>
      <c r="F4" s="17"/>
      <c r="G4" s="17"/>
      <c r="H4" s="17"/>
      <c r="I4" s="17"/>
    </row>
    <row r="5" spans="2:9" ht="24" customHeight="1">
      <c r="B5" s="150" t="s">
        <v>40</v>
      </c>
      <c r="C5" s="150"/>
      <c r="D5" s="150"/>
      <c r="E5" s="150"/>
      <c r="F5" s="150"/>
      <c r="G5" s="150"/>
      <c r="H5" s="150"/>
      <c r="I5" s="17"/>
    </row>
    <row r="6" spans="2:9" ht="18.75">
      <c r="B6" s="17"/>
      <c r="C6" s="17"/>
      <c r="D6" s="17"/>
      <c r="E6" s="17"/>
      <c r="F6" s="17"/>
      <c r="G6" s="17"/>
      <c r="H6" s="17"/>
      <c r="I6" s="17"/>
    </row>
    <row r="7" spans="2:9" ht="23.25" customHeight="1">
      <c r="B7" s="149" t="s">
        <v>44</v>
      </c>
      <c r="C7" s="149"/>
      <c r="D7" s="149"/>
      <c r="E7" s="149"/>
      <c r="F7" s="149"/>
      <c r="G7" s="149"/>
      <c r="H7" s="149"/>
      <c r="I7" s="17"/>
    </row>
    <row r="8" spans="2:9" ht="27.75" customHeight="1">
      <c r="B8" s="151" t="s">
        <v>41</v>
      </c>
      <c r="C8" s="151"/>
      <c r="D8" s="151"/>
      <c r="E8" s="151"/>
      <c r="F8" s="17"/>
      <c r="G8" s="17"/>
      <c r="H8" s="17"/>
      <c r="I8" s="17"/>
    </row>
    <row r="9" spans="2:9" ht="26.25" customHeight="1">
      <c r="B9" s="152" t="s">
        <v>42</v>
      </c>
      <c r="C9" s="152"/>
      <c r="D9" s="152"/>
      <c r="E9" s="152"/>
      <c r="F9" s="17"/>
      <c r="G9" s="17"/>
      <c r="H9" s="17"/>
      <c r="I9" s="17"/>
    </row>
    <row r="10" spans="2:9" ht="18.75">
      <c r="B10" s="17"/>
      <c r="C10" s="17"/>
      <c r="D10" s="17"/>
      <c r="E10" s="17"/>
      <c r="F10" s="17"/>
      <c r="G10" s="17"/>
      <c r="H10" s="17"/>
      <c r="I10" s="17"/>
    </row>
    <row r="11" spans="2:9" ht="18.75">
      <c r="B11" s="17"/>
      <c r="C11" s="17"/>
      <c r="D11" s="17"/>
      <c r="E11" s="17"/>
      <c r="F11" s="17"/>
      <c r="G11" s="17"/>
      <c r="H11" s="17"/>
      <c r="I11" s="17"/>
    </row>
    <row r="12" spans="2:9" ht="28.5" customHeight="1">
      <c r="B12" s="149" t="s">
        <v>45</v>
      </c>
      <c r="C12" s="149"/>
      <c r="D12" s="149"/>
      <c r="E12" s="149"/>
      <c r="F12" s="149"/>
      <c r="G12" s="149"/>
      <c r="H12" s="149"/>
      <c r="I12" s="17"/>
    </row>
    <row r="13" spans="2:9" ht="25.5" customHeight="1">
      <c r="B13" s="150" t="s">
        <v>43</v>
      </c>
      <c r="C13" s="150"/>
      <c r="D13" s="150"/>
      <c r="E13" s="150"/>
      <c r="F13" s="150"/>
      <c r="G13" s="17"/>
      <c r="H13" s="17"/>
      <c r="I13" s="17"/>
    </row>
    <row r="14" spans="2:9" ht="26.25" customHeight="1">
      <c r="B14" s="150" t="s">
        <v>40</v>
      </c>
      <c r="C14" s="150"/>
      <c r="D14" s="150"/>
      <c r="E14" s="150"/>
      <c r="F14" s="150"/>
      <c r="G14" s="150"/>
      <c r="H14" s="150"/>
      <c r="I14" s="17"/>
    </row>
    <row r="15" spans="2:9" ht="18.75">
      <c r="B15" s="17"/>
      <c r="C15" s="17"/>
      <c r="D15" s="17"/>
      <c r="E15" s="17"/>
      <c r="F15" s="17"/>
      <c r="G15" s="17"/>
      <c r="H15" s="17"/>
      <c r="I15" s="17"/>
    </row>
  </sheetData>
  <sheetProtection/>
  <mergeCells count="9">
    <mergeCell ref="B12:H12"/>
    <mergeCell ref="B13:F13"/>
    <mergeCell ref="B14:H14"/>
    <mergeCell ref="B3:I3"/>
    <mergeCell ref="B4:C4"/>
    <mergeCell ref="B5:H5"/>
    <mergeCell ref="B7:H7"/>
    <mergeCell ref="B8:E8"/>
    <mergeCell ref="B9:E9"/>
  </mergeCells>
  <printOptions/>
  <pageMargins left="0.45" right="0.45" top="0.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115" zoomScaleNormal="115" zoomScalePageLayoutView="0" workbookViewId="0" topLeftCell="A40">
      <selection activeCell="E45" sqref="E45"/>
    </sheetView>
  </sheetViews>
  <sheetFormatPr defaultColWidth="9.140625" defaultRowHeight="15"/>
  <cols>
    <col min="1" max="1" width="5.7109375" style="0" customWidth="1"/>
    <col min="2" max="2" width="11.57421875" style="0" bestFit="1" customWidth="1"/>
    <col min="3" max="3" width="16.140625" style="0" customWidth="1"/>
    <col min="4" max="4" width="10.7109375" style="0" bestFit="1" customWidth="1"/>
    <col min="5" max="5" width="13.28125" style="0" bestFit="1" customWidth="1"/>
    <col min="6" max="6" width="20.421875" style="0" customWidth="1"/>
    <col min="7" max="7" width="11.140625" style="0" bestFit="1" customWidth="1"/>
    <col min="8" max="8" width="15.140625" style="0" customWidth="1"/>
    <col min="9" max="9" width="5.57421875" style="0" bestFit="1" customWidth="1"/>
    <col min="10" max="10" width="13.28125" style="0" customWidth="1"/>
  </cols>
  <sheetData>
    <row r="1" spans="1:9" ht="45" customHeight="1">
      <c r="A1" s="154" t="s">
        <v>112</v>
      </c>
      <c r="B1" s="155"/>
      <c r="C1" s="155"/>
      <c r="D1" s="155"/>
      <c r="E1" s="155"/>
      <c r="F1" s="155"/>
      <c r="G1" s="155"/>
      <c r="H1" s="155"/>
      <c r="I1" s="156"/>
    </row>
    <row r="2" spans="1:9" ht="16.5" customHeight="1">
      <c r="A2" s="105" t="s">
        <v>615</v>
      </c>
      <c r="B2" s="106"/>
      <c r="C2" s="106"/>
      <c r="D2" s="106"/>
      <c r="E2" s="106"/>
      <c r="F2" s="106"/>
      <c r="G2" s="158" t="s">
        <v>616</v>
      </c>
      <c r="H2" s="158"/>
      <c r="I2" s="159"/>
    </row>
    <row r="3" spans="1:9" ht="16.5">
      <c r="A3" s="157" t="s">
        <v>12</v>
      </c>
      <c r="B3" s="157"/>
      <c r="C3" s="157"/>
      <c r="D3" s="157"/>
      <c r="E3" s="157"/>
      <c r="F3" s="157"/>
      <c r="G3" s="157"/>
      <c r="H3" s="157"/>
      <c r="I3" s="157"/>
    </row>
    <row r="4" spans="1:9" ht="16.5">
      <c r="A4" s="157" t="s">
        <v>13</v>
      </c>
      <c r="B4" s="157"/>
      <c r="C4" s="157"/>
      <c r="D4" s="157"/>
      <c r="E4" s="157"/>
      <c r="F4" s="157"/>
      <c r="G4" s="157"/>
      <c r="H4" s="157"/>
      <c r="I4" s="157"/>
    </row>
    <row r="5" spans="1:9" ht="16.5">
      <c r="A5" s="157" t="s">
        <v>398</v>
      </c>
      <c r="B5" s="157"/>
      <c r="C5" s="157"/>
      <c r="D5" s="157"/>
      <c r="E5" s="157"/>
      <c r="F5" s="157"/>
      <c r="G5" s="157"/>
      <c r="H5" s="157"/>
      <c r="I5" s="157"/>
    </row>
    <row r="6" spans="1:9" ht="49.5">
      <c r="A6" s="101" t="s">
        <v>121</v>
      </c>
      <c r="B6" s="81" t="s">
        <v>113</v>
      </c>
      <c r="C6" s="81" t="s">
        <v>114</v>
      </c>
      <c r="D6" s="81" t="s">
        <v>115</v>
      </c>
      <c r="E6" s="81" t="s">
        <v>116</v>
      </c>
      <c r="F6" s="81" t="s">
        <v>117</v>
      </c>
      <c r="G6" s="81" t="s">
        <v>118</v>
      </c>
      <c r="H6" s="81" t="s">
        <v>119</v>
      </c>
      <c r="I6" s="81" t="s">
        <v>3</v>
      </c>
    </row>
    <row r="7" spans="1:9" ht="16.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ht="36.75" customHeight="1">
      <c r="A8" s="22">
        <v>1</v>
      </c>
      <c r="B8" s="56" t="s">
        <v>496</v>
      </c>
      <c r="C8" s="23" t="s">
        <v>498</v>
      </c>
      <c r="D8" s="22">
        <v>1</v>
      </c>
      <c r="E8" s="22">
        <v>1</v>
      </c>
      <c r="F8" s="23" t="s">
        <v>500</v>
      </c>
      <c r="G8" s="23">
        <v>0</v>
      </c>
      <c r="H8" s="90"/>
      <c r="I8" s="23"/>
    </row>
    <row r="9" spans="1:9" ht="33">
      <c r="A9" s="22">
        <v>2</v>
      </c>
      <c r="B9" s="56" t="s">
        <v>497</v>
      </c>
      <c r="C9" s="23" t="s">
        <v>499</v>
      </c>
      <c r="D9" s="22">
        <v>2</v>
      </c>
      <c r="E9" s="22">
        <v>0</v>
      </c>
      <c r="F9" s="23" t="s">
        <v>501</v>
      </c>
      <c r="G9" s="23"/>
      <c r="H9" s="23"/>
      <c r="I9" s="23"/>
    </row>
    <row r="10" spans="1:9" ht="33">
      <c r="A10" s="22">
        <v>3</v>
      </c>
      <c r="B10" s="56" t="s">
        <v>502</v>
      </c>
      <c r="C10" s="23" t="s">
        <v>499</v>
      </c>
      <c r="D10" s="22">
        <v>1</v>
      </c>
      <c r="E10" s="22">
        <v>0</v>
      </c>
      <c r="F10" s="23" t="s">
        <v>501</v>
      </c>
      <c r="G10" s="23"/>
      <c r="H10" s="23"/>
      <c r="I10" s="23"/>
    </row>
    <row r="11" spans="1:9" ht="33">
      <c r="A11" s="22">
        <v>4</v>
      </c>
      <c r="B11" s="56" t="s">
        <v>503</v>
      </c>
      <c r="C11" s="23" t="s">
        <v>504</v>
      </c>
      <c r="D11" s="22">
        <v>4</v>
      </c>
      <c r="E11" s="22">
        <v>1</v>
      </c>
      <c r="F11" s="23" t="s">
        <v>505</v>
      </c>
      <c r="G11" s="23">
        <v>0</v>
      </c>
      <c r="H11" s="90"/>
      <c r="I11" s="23"/>
    </row>
    <row r="12" spans="1:9" ht="33">
      <c r="A12" s="22">
        <v>5</v>
      </c>
      <c r="B12" s="56" t="s">
        <v>506</v>
      </c>
      <c r="C12" s="23" t="s">
        <v>504</v>
      </c>
      <c r="D12" s="22">
        <v>4</v>
      </c>
      <c r="E12" s="22">
        <v>1</v>
      </c>
      <c r="F12" s="23" t="s">
        <v>512</v>
      </c>
      <c r="G12" s="23">
        <v>0</v>
      </c>
      <c r="H12" s="90"/>
      <c r="I12" s="23"/>
    </row>
    <row r="13" spans="1:9" ht="33">
      <c r="A13" s="22">
        <v>6</v>
      </c>
      <c r="B13" s="56" t="s">
        <v>507</v>
      </c>
      <c r="C13" s="23" t="s">
        <v>504</v>
      </c>
      <c r="D13" s="22">
        <v>5</v>
      </c>
      <c r="E13" s="22">
        <v>1</v>
      </c>
      <c r="F13" s="23" t="s">
        <v>513</v>
      </c>
      <c r="G13" s="23" t="s">
        <v>517</v>
      </c>
      <c r="H13" s="90" t="s">
        <v>518</v>
      </c>
      <c r="I13" s="23"/>
    </row>
    <row r="14" spans="1:9" ht="33">
      <c r="A14" s="22">
        <v>7</v>
      </c>
      <c r="B14" s="56" t="s">
        <v>508</v>
      </c>
      <c r="C14" s="23" t="s">
        <v>504</v>
      </c>
      <c r="D14" s="22">
        <v>5</v>
      </c>
      <c r="E14" s="22">
        <v>1</v>
      </c>
      <c r="F14" s="23" t="s">
        <v>514</v>
      </c>
      <c r="G14" s="23" t="s">
        <v>519</v>
      </c>
      <c r="H14" s="90" t="s">
        <v>520</v>
      </c>
      <c r="I14" s="23"/>
    </row>
    <row r="15" spans="1:9" ht="33">
      <c r="A15" s="22">
        <v>8</v>
      </c>
      <c r="B15" s="56" t="s">
        <v>509</v>
      </c>
      <c r="C15" s="23" t="s">
        <v>504</v>
      </c>
      <c r="D15" s="22">
        <v>5</v>
      </c>
      <c r="E15" s="22">
        <v>1</v>
      </c>
      <c r="F15" s="23" t="s">
        <v>515</v>
      </c>
      <c r="G15" s="23" t="s">
        <v>521</v>
      </c>
      <c r="H15" s="90" t="s">
        <v>533</v>
      </c>
      <c r="I15" s="23"/>
    </row>
    <row r="16" spans="1:9" ht="33">
      <c r="A16" s="22">
        <v>9</v>
      </c>
      <c r="B16" s="56" t="s">
        <v>510</v>
      </c>
      <c r="C16" s="23" t="s">
        <v>504</v>
      </c>
      <c r="D16" s="22">
        <v>5</v>
      </c>
      <c r="E16" s="22">
        <v>0</v>
      </c>
      <c r="F16" s="23" t="s">
        <v>516</v>
      </c>
      <c r="G16" s="23" t="s">
        <v>180</v>
      </c>
      <c r="H16" s="90" t="s">
        <v>522</v>
      </c>
      <c r="I16" s="23"/>
    </row>
    <row r="17" spans="1:9" ht="33">
      <c r="A17" s="22">
        <v>10</v>
      </c>
      <c r="B17" s="56" t="s">
        <v>511</v>
      </c>
      <c r="C17" s="23" t="s">
        <v>504</v>
      </c>
      <c r="D17" s="22">
        <v>5</v>
      </c>
      <c r="E17" s="22">
        <v>1</v>
      </c>
      <c r="F17" s="23" t="s">
        <v>523</v>
      </c>
      <c r="G17" s="23" t="s">
        <v>178</v>
      </c>
      <c r="H17" s="90" t="s">
        <v>520</v>
      </c>
      <c r="I17" s="23"/>
    </row>
    <row r="18" spans="1:9" ht="33">
      <c r="A18" s="22">
        <v>11</v>
      </c>
      <c r="B18" s="56" t="s">
        <v>524</v>
      </c>
      <c r="C18" s="23" t="s">
        <v>504</v>
      </c>
      <c r="D18" s="22">
        <v>5</v>
      </c>
      <c r="E18" s="22">
        <v>0</v>
      </c>
      <c r="F18" s="23" t="s">
        <v>525</v>
      </c>
      <c r="G18" s="23" t="s">
        <v>179</v>
      </c>
      <c r="H18" s="90"/>
      <c r="I18" s="23"/>
    </row>
    <row r="19" spans="1:9" ht="33">
      <c r="A19" s="22">
        <v>12</v>
      </c>
      <c r="B19" s="56" t="s">
        <v>526</v>
      </c>
      <c r="C19" s="23" t="s">
        <v>504</v>
      </c>
      <c r="D19" s="22">
        <v>5</v>
      </c>
      <c r="E19" s="22">
        <v>2</v>
      </c>
      <c r="F19" s="23" t="s">
        <v>527</v>
      </c>
      <c r="G19" s="23" t="s">
        <v>521</v>
      </c>
      <c r="H19" s="90" t="s">
        <v>530</v>
      </c>
      <c r="I19" s="23"/>
    </row>
    <row r="20" spans="1:9" ht="33">
      <c r="A20" s="22">
        <v>13</v>
      </c>
      <c r="B20" s="56" t="s">
        <v>528</v>
      </c>
      <c r="C20" s="23" t="s">
        <v>504</v>
      </c>
      <c r="D20" s="22">
        <v>5</v>
      </c>
      <c r="E20" s="22">
        <v>1</v>
      </c>
      <c r="F20" s="23" t="s">
        <v>527</v>
      </c>
      <c r="G20" s="23" t="s">
        <v>179</v>
      </c>
      <c r="H20" s="90" t="s">
        <v>531</v>
      </c>
      <c r="I20" s="23"/>
    </row>
    <row r="21" spans="1:9" ht="33">
      <c r="A21" s="22">
        <v>14</v>
      </c>
      <c r="B21" s="56" t="s">
        <v>529</v>
      </c>
      <c r="C21" s="23" t="s">
        <v>504</v>
      </c>
      <c r="D21" s="22">
        <v>5</v>
      </c>
      <c r="E21" s="22">
        <v>2</v>
      </c>
      <c r="F21" s="23" t="s">
        <v>525</v>
      </c>
      <c r="G21" s="23" t="s">
        <v>521</v>
      </c>
      <c r="H21" s="90" t="s">
        <v>532</v>
      </c>
      <c r="I21" s="23"/>
    </row>
    <row r="22" spans="1:9" ht="33">
      <c r="A22" s="22">
        <v>15</v>
      </c>
      <c r="B22" s="56" t="s">
        <v>534</v>
      </c>
      <c r="C22" s="23" t="s">
        <v>504</v>
      </c>
      <c r="D22" s="22">
        <v>4</v>
      </c>
      <c r="E22" s="22">
        <v>0</v>
      </c>
      <c r="F22" s="23" t="s">
        <v>535</v>
      </c>
      <c r="G22" s="23" t="s">
        <v>536</v>
      </c>
      <c r="H22" s="90" t="s">
        <v>537</v>
      </c>
      <c r="I22" s="23"/>
    </row>
    <row r="23" spans="1:9" ht="33">
      <c r="A23" s="22">
        <v>16</v>
      </c>
      <c r="B23" s="56" t="s">
        <v>538</v>
      </c>
      <c r="C23" s="23" t="s">
        <v>504</v>
      </c>
      <c r="D23" s="22">
        <v>5</v>
      </c>
      <c r="E23" s="22">
        <v>1</v>
      </c>
      <c r="F23" s="23" t="s">
        <v>527</v>
      </c>
      <c r="G23" s="23" t="s">
        <v>178</v>
      </c>
      <c r="H23" s="90" t="s">
        <v>539</v>
      </c>
      <c r="I23" s="23"/>
    </row>
    <row r="24" spans="1:9" ht="33">
      <c r="A24" s="22">
        <v>17</v>
      </c>
      <c r="B24" s="56" t="s">
        <v>540</v>
      </c>
      <c r="C24" s="23" t="s">
        <v>504</v>
      </c>
      <c r="D24" s="22">
        <v>5</v>
      </c>
      <c r="E24" s="22">
        <v>1</v>
      </c>
      <c r="F24" s="23" t="s">
        <v>541</v>
      </c>
      <c r="G24" s="23" t="s">
        <v>521</v>
      </c>
      <c r="H24" s="90" t="s">
        <v>542</v>
      </c>
      <c r="I24" s="23"/>
    </row>
    <row r="25" spans="1:9" ht="33">
      <c r="A25" s="22">
        <v>18</v>
      </c>
      <c r="B25" s="56" t="s">
        <v>543</v>
      </c>
      <c r="C25" s="23" t="s">
        <v>504</v>
      </c>
      <c r="D25" s="22">
        <v>4</v>
      </c>
      <c r="E25" s="22">
        <v>1</v>
      </c>
      <c r="F25" s="23" t="s">
        <v>544</v>
      </c>
      <c r="G25" s="23" t="s">
        <v>536</v>
      </c>
      <c r="H25" s="90" t="s">
        <v>542</v>
      </c>
      <c r="I25" s="23"/>
    </row>
    <row r="26" spans="1:9" ht="33">
      <c r="A26" s="22">
        <v>19</v>
      </c>
      <c r="B26" s="56" t="s">
        <v>545</v>
      </c>
      <c r="C26" s="23" t="s">
        <v>504</v>
      </c>
      <c r="D26" s="22">
        <v>4</v>
      </c>
      <c r="E26" s="22">
        <v>0</v>
      </c>
      <c r="F26" s="23" t="s">
        <v>546</v>
      </c>
      <c r="G26" s="23" t="s">
        <v>178</v>
      </c>
      <c r="H26" s="90">
        <v>0</v>
      </c>
      <c r="I26" s="23"/>
    </row>
    <row r="27" spans="1:9" ht="33">
      <c r="A27" s="22">
        <v>20</v>
      </c>
      <c r="B27" s="56" t="s">
        <v>547</v>
      </c>
      <c r="C27" s="23" t="s">
        <v>504</v>
      </c>
      <c r="D27" s="22">
        <v>4</v>
      </c>
      <c r="E27" s="22">
        <v>0</v>
      </c>
      <c r="F27" s="23" t="s">
        <v>525</v>
      </c>
      <c r="G27" s="23" t="s">
        <v>536</v>
      </c>
      <c r="H27" s="90">
        <v>0</v>
      </c>
      <c r="I27" s="23"/>
    </row>
    <row r="28" spans="1:9" ht="33">
      <c r="A28" s="22">
        <v>21</v>
      </c>
      <c r="B28" s="56" t="s">
        <v>548</v>
      </c>
      <c r="C28" s="23" t="s">
        <v>504</v>
      </c>
      <c r="D28" s="22">
        <v>4</v>
      </c>
      <c r="E28" s="22">
        <v>0</v>
      </c>
      <c r="F28" s="23" t="s">
        <v>527</v>
      </c>
      <c r="G28" s="23" t="s">
        <v>549</v>
      </c>
      <c r="H28" s="90">
        <v>0</v>
      </c>
      <c r="I28" s="23"/>
    </row>
    <row r="29" spans="1:9" ht="33">
      <c r="A29" s="22">
        <v>22</v>
      </c>
      <c r="B29" s="56">
        <v>43841</v>
      </c>
      <c r="C29" s="23" t="s">
        <v>504</v>
      </c>
      <c r="D29" s="22">
        <v>4</v>
      </c>
      <c r="E29" s="22">
        <v>0</v>
      </c>
      <c r="F29" s="23" t="s">
        <v>527</v>
      </c>
      <c r="G29" s="23" t="s">
        <v>179</v>
      </c>
      <c r="H29" s="90" t="s">
        <v>537</v>
      </c>
      <c r="I29" s="23"/>
    </row>
    <row r="30" spans="1:9" ht="33">
      <c r="A30" s="22">
        <v>23</v>
      </c>
      <c r="B30" s="56">
        <v>43872</v>
      </c>
      <c r="C30" s="23" t="s">
        <v>504</v>
      </c>
      <c r="D30" s="22">
        <v>5</v>
      </c>
      <c r="E30" s="22">
        <v>2</v>
      </c>
      <c r="F30" s="23" t="s">
        <v>550</v>
      </c>
      <c r="G30" s="23" t="s">
        <v>551</v>
      </c>
      <c r="H30" s="90" t="s">
        <v>552</v>
      </c>
      <c r="I30" s="23"/>
    </row>
    <row r="31" spans="1:9" ht="33">
      <c r="A31" s="22">
        <v>24</v>
      </c>
      <c r="B31" s="56">
        <v>43901</v>
      </c>
      <c r="C31" s="23" t="s">
        <v>504</v>
      </c>
      <c r="D31" s="22">
        <v>4</v>
      </c>
      <c r="E31" s="22">
        <v>0</v>
      </c>
      <c r="F31" s="23" t="s">
        <v>553</v>
      </c>
      <c r="G31" s="23" t="s">
        <v>549</v>
      </c>
      <c r="H31" s="90">
        <v>0</v>
      </c>
      <c r="I31" s="23"/>
    </row>
    <row r="32" spans="1:9" ht="33">
      <c r="A32" s="22">
        <v>25</v>
      </c>
      <c r="B32" s="56">
        <v>43932</v>
      </c>
      <c r="C32" s="23" t="s">
        <v>504</v>
      </c>
      <c r="D32" s="22">
        <v>4</v>
      </c>
      <c r="E32" s="22">
        <v>0</v>
      </c>
      <c r="F32" s="23" t="s">
        <v>525</v>
      </c>
      <c r="G32" s="23" t="s">
        <v>521</v>
      </c>
      <c r="H32" s="90">
        <v>0</v>
      </c>
      <c r="I32" s="23"/>
    </row>
    <row r="33" spans="1:9" ht="33">
      <c r="A33" s="22">
        <v>26</v>
      </c>
      <c r="B33" s="56">
        <v>44115</v>
      </c>
      <c r="C33" s="23" t="s">
        <v>498</v>
      </c>
      <c r="D33" s="22">
        <v>1</v>
      </c>
      <c r="E33" s="22">
        <v>0</v>
      </c>
      <c r="F33" s="23" t="s">
        <v>501</v>
      </c>
      <c r="G33" s="23"/>
      <c r="H33" s="90"/>
      <c r="I33" s="23"/>
    </row>
    <row r="34" spans="1:9" ht="33.75" customHeight="1">
      <c r="A34" s="22">
        <v>27</v>
      </c>
      <c r="B34" s="56" t="s">
        <v>554</v>
      </c>
      <c r="C34" s="23" t="s">
        <v>499</v>
      </c>
      <c r="D34" s="22">
        <v>1</v>
      </c>
      <c r="E34" s="22">
        <v>0</v>
      </c>
      <c r="F34" s="23" t="s">
        <v>500</v>
      </c>
      <c r="G34" s="23"/>
      <c r="H34" s="90"/>
      <c r="I34" s="23"/>
    </row>
    <row r="35" spans="1:9" ht="33">
      <c r="A35" s="22">
        <v>28</v>
      </c>
      <c r="B35" s="56" t="s">
        <v>555</v>
      </c>
      <c r="C35" s="23" t="s">
        <v>556</v>
      </c>
      <c r="D35" s="22">
        <v>1</v>
      </c>
      <c r="E35" s="22">
        <v>0</v>
      </c>
      <c r="F35" s="23" t="s">
        <v>501</v>
      </c>
      <c r="G35" s="23"/>
      <c r="H35" s="90"/>
      <c r="I35" s="23"/>
    </row>
    <row r="36" spans="1:9" ht="35.25" customHeight="1">
      <c r="A36" s="22">
        <v>29</v>
      </c>
      <c r="B36" s="56">
        <v>43963</v>
      </c>
      <c r="C36" s="23" t="s">
        <v>498</v>
      </c>
      <c r="D36" s="22">
        <v>1</v>
      </c>
      <c r="E36" s="22">
        <v>0</v>
      </c>
      <c r="F36" s="23" t="s">
        <v>557</v>
      </c>
      <c r="G36" s="23"/>
      <c r="H36" s="90"/>
      <c r="I36" s="23"/>
    </row>
    <row r="37" spans="1:9" ht="32.25" customHeight="1">
      <c r="A37" s="22">
        <v>30</v>
      </c>
      <c r="B37" s="56" t="s">
        <v>558</v>
      </c>
      <c r="C37" s="23" t="s">
        <v>556</v>
      </c>
      <c r="D37" s="22">
        <v>1</v>
      </c>
      <c r="E37" s="22">
        <v>0</v>
      </c>
      <c r="F37" s="23" t="s">
        <v>500</v>
      </c>
      <c r="G37" s="23"/>
      <c r="H37" s="90"/>
      <c r="I37" s="23"/>
    </row>
    <row r="38" spans="1:9" ht="33">
      <c r="A38" s="22">
        <v>31</v>
      </c>
      <c r="B38" s="56" t="s">
        <v>559</v>
      </c>
      <c r="C38" s="23" t="s">
        <v>499</v>
      </c>
      <c r="D38" s="22">
        <v>1</v>
      </c>
      <c r="E38" s="22">
        <v>0</v>
      </c>
      <c r="F38" s="23" t="s">
        <v>501</v>
      </c>
      <c r="G38" s="23"/>
      <c r="H38" s="90"/>
      <c r="I38" s="23"/>
    </row>
    <row r="39" spans="1:9" ht="33">
      <c r="A39" s="22">
        <v>32</v>
      </c>
      <c r="B39" s="56" t="s">
        <v>560</v>
      </c>
      <c r="C39" s="23" t="s">
        <v>498</v>
      </c>
      <c r="D39" s="22">
        <v>1</v>
      </c>
      <c r="E39" s="22">
        <v>0</v>
      </c>
      <c r="F39" s="23" t="s">
        <v>501</v>
      </c>
      <c r="G39" s="23"/>
      <c r="H39" s="90"/>
      <c r="I39" s="23"/>
    </row>
    <row r="40" spans="1:9" ht="16.5">
      <c r="A40" s="153" t="s">
        <v>561</v>
      </c>
      <c r="B40" s="153"/>
      <c r="C40" s="153"/>
      <c r="D40" s="23"/>
      <c r="E40" s="23"/>
      <c r="F40" s="23"/>
      <c r="G40" s="23"/>
      <c r="H40" s="23"/>
      <c r="I40" s="42"/>
    </row>
  </sheetData>
  <sheetProtection/>
  <mergeCells count="6">
    <mergeCell ref="A40:C40"/>
    <mergeCell ref="A1:I1"/>
    <mergeCell ref="A3:I3"/>
    <mergeCell ref="A4:I4"/>
    <mergeCell ref="A5:I5"/>
    <mergeCell ref="G2:I2"/>
  </mergeCells>
  <printOptions/>
  <pageMargins left="0.45" right="0.45" top="0.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I18"/>
  <sheetViews>
    <sheetView zoomScale="115" zoomScaleNormal="115" zoomScalePageLayoutView="0" workbookViewId="0" topLeftCell="A4">
      <selection activeCell="B13" sqref="B13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12.140625" style="0" customWidth="1"/>
    <col min="4" max="4" width="12.8515625" style="0" customWidth="1"/>
    <col min="5" max="5" width="14.421875" style="0" customWidth="1"/>
    <col min="6" max="6" width="13.28125" style="0" customWidth="1"/>
    <col min="7" max="7" width="12.57421875" style="0" customWidth="1"/>
    <col min="8" max="8" width="12.140625" style="0" customWidth="1"/>
    <col min="9" max="9" width="11.8515625" style="0" customWidth="1"/>
    <col min="10" max="10" width="13.28125" style="0" customWidth="1"/>
  </cols>
  <sheetData>
    <row r="5" spans="1:9" ht="15">
      <c r="A5" s="111" t="s">
        <v>103</v>
      </c>
      <c r="B5" s="163"/>
      <c r="C5" s="163"/>
      <c r="D5" s="163"/>
      <c r="E5" s="163"/>
      <c r="F5" s="163"/>
      <c r="G5" s="163"/>
      <c r="H5" s="163"/>
      <c r="I5" s="163"/>
    </row>
    <row r="6" spans="1:9" ht="22.5" customHeight="1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6.5">
      <c r="A7" s="164" t="s">
        <v>111</v>
      </c>
      <c r="B7" s="165"/>
      <c r="C7" s="165"/>
      <c r="D7" s="165"/>
      <c r="E7" s="165"/>
      <c r="F7" s="165"/>
      <c r="G7" s="165"/>
      <c r="H7" s="165"/>
      <c r="I7" s="166"/>
    </row>
    <row r="8" spans="1:9" ht="16.5">
      <c r="A8" s="113" t="s">
        <v>12</v>
      </c>
      <c r="B8" s="113"/>
      <c r="C8" s="113"/>
      <c r="D8" s="113"/>
      <c r="E8" s="113"/>
      <c r="F8" s="113"/>
      <c r="G8" s="113"/>
      <c r="H8" s="113"/>
      <c r="I8" s="113"/>
    </row>
    <row r="9" spans="1:9" ht="16.5">
      <c r="A9" s="113" t="s">
        <v>13</v>
      </c>
      <c r="B9" s="113"/>
      <c r="C9" s="113"/>
      <c r="D9" s="113"/>
      <c r="E9" s="113"/>
      <c r="F9" s="113"/>
      <c r="G9" s="113"/>
      <c r="H9" s="113"/>
      <c r="I9" s="113"/>
    </row>
    <row r="10" spans="1:9" ht="16.5">
      <c r="A10" s="113" t="s">
        <v>398</v>
      </c>
      <c r="B10" s="113"/>
      <c r="C10" s="113"/>
      <c r="D10" s="113"/>
      <c r="E10" s="113"/>
      <c r="F10" s="113"/>
      <c r="G10" s="113"/>
      <c r="H10" s="113"/>
      <c r="I10" s="113"/>
    </row>
    <row r="11" spans="1:9" ht="49.5">
      <c r="A11" s="40" t="s">
        <v>104</v>
      </c>
      <c r="B11" s="41" t="s">
        <v>105</v>
      </c>
      <c r="C11" s="41" t="s">
        <v>106</v>
      </c>
      <c r="D11" s="41" t="s">
        <v>107</v>
      </c>
      <c r="E11" s="41" t="s">
        <v>108</v>
      </c>
      <c r="F11" s="41" t="s">
        <v>109</v>
      </c>
      <c r="G11" s="41" t="s">
        <v>53</v>
      </c>
      <c r="H11" s="41" t="s">
        <v>110</v>
      </c>
      <c r="I11" s="41" t="s">
        <v>3</v>
      </c>
    </row>
    <row r="12" spans="1:9" ht="16.5">
      <c r="A12" s="43">
        <v>1</v>
      </c>
      <c r="B12" s="44">
        <v>2</v>
      </c>
      <c r="C12" s="44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</row>
    <row r="13" spans="1:9" ht="50.25" customHeight="1">
      <c r="A13" s="53">
        <v>1</v>
      </c>
      <c r="B13" s="23"/>
      <c r="C13" s="23" t="s">
        <v>617</v>
      </c>
      <c r="D13" s="54">
        <v>45.67</v>
      </c>
      <c r="E13" s="53">
        <v>2002</v>
      </c>
      <c r="F13" s="53" t="s">
        <v>618</v>
      </c>
      <c r="G13" s="53">
        <v>350</v>
      </c>
      <c r="H13" s="23"/>
      <c r="I13" s="45"/>
    </row>
    <row r="14" spans="1:9" ht="16.5">
      <c r="A14" s="160"/>
      <c r="B14" s="161"/>
      <c r="C14" s="162"/>
      <c r="D14" s="46"/>
      <c r="E14" s="47"/>
      <c r="F14" s="48"/>
      <c r="G14" s="46"/>
      <c r="H14" s="47"/>
      <c r="I14" s="49"/>
    </row>
    <row r="15" spans="1:9" ht="16.5">
      <c r="A15" s="160" t="s">
        <v>22</v>
      </c>
      <c r="B15" s="161"/>
      <c r="C15" s="162"/>
      <c r="D15" s="46"/>
      <c r="E15" s="50"/>
      <c r="F15" s="51"/>
      <c r="G15" s="46"/>
      <c r="H15" s="50"/>
      <c r="I15" s="52"/>
    </row>
    <row r="18" ht="15">
      <c r="B18" s="55"/>
    </row>
  </sheetData>
  <sheetProtection/>
  <mergeCells count="7">
    <mergeCell ref="A15:C15"/>
    <mergeCell ref="A5:I6"/>
    <mergeCell ref="A7:I7"/>
    <mergeCell ref="A8:I8"/>
    <mergeCell ref="A9:I9"/>
    <mergeCell ref="A10:I10"/>
    <mergeCell ref="A14:C14"/>
  </mergeCells>
  <printOptions/>
  <pageMargins left="0.45" right="0.45" top="0.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2020-12-31T05:14:07Z</dcterms:modified>
  <cp:category/>
  <cp:version/>
  <cp:contentType/>
  <cp:contentStatus/>
</cp:coreProperties>
</file>