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3"/>
  </bookViews>
  <sheets>
    <sheet name="প্রদর্শনী " sheetId="1" r:id="rId1"/>
    <sheet name="অবাসস্থল উন্নয়ন " sheetId="2" r:id="rId2"/>
    <sheet name="বিল নার্সারি " sheetId="3" r:id="rId3"/>
    <sheet name="পোনা অবমুক্তকরণ" sheetId="4" r:id="rId4"/>
    <sheet name="খামার পরিদর্শন" sheetId="5" r:id="rId5"/>
    <sheet name="হ্যাচারি নিবন্ধন" sheetId="6" r:id="rId6"/>
    <sheet name="মৎস্য খাদ্য পরীক্ষা" sheetId="7" r:id="rId7"/>
    <sheet name="মাছের অভয়াশ্রম " sheetId="8" r:id="rId8"/>
    <sheet name="আইন বাস্তবায়ন" sheetId="9" r:id="rId9"/>
    <sheet name="মৎস্য সেবা প্রদান" sheetId="10" r:id="rId10"/>
    <sheet name="সুফলভোগী  " sheetId="11" r:id="rId11"/>
    <sheet name="প্রশিক্ষণ " sheetId="12" r:id="rId12"/>
    <sheet name="বিকল্প কর্মসংস্থান " sheetId="13" r:id="rId13"/>
    <sheet name="রোগ প্রতিরোধ " sheetId="14" r:id="rId14"/>
    <sheet name="Sheet3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<sst xmlns="http://schemas.openxmlformats.org/spreadsheetml/2006/main" count="1249" uniqueCount="592">
  <si>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</si>
  <si>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</si>
  <si>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r>
      <t>১. কার্যক্রমের নামঃ</t>
    </r>
    <r>
      <rPr>
        <sz val="12"/>
        <color indexed="8"/>
        <rFont val="NikoshBAN"/>
        <family val="0"/>
      </rPr>
      <t xml:space="preserve"> প্রদর্শনী মৎস্য খামার স্থাপন </t>
    </r>
  </si>
  <si>
    <t>বিভাগঃ</t>
  </si>
  <si>
    <t>জেলাঃ</t>
  </si>
  <si>
    <t>উপজেলাঃ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</si>
  <si>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</si>
  <si>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</si>
  <si>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</si>
  <si>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</si>
  <si>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ক্র.নং-</t>
  </si>
  <si>
    <t>মালিকানার ধরণ (নিজস্ব/লিজ)</t>
  </si>
  <si>
    <t>প্রদর্শনী প্যাকেজের নাম (চাষ পদ্ধতি)</t>
  </si>
  <si>
    <t>বেইজলাইন উৎপাদন (মে.টন/হে.)</t>
  </si>
  <si>
    <t>চূড়ান্ত উৎপাদন (মে.টন/হে.)</t>
  </si>
  <si>
    <t>অর্থের উৎস (রাজস্ব/ প্রকল্প/অন্যান্য)</t>
  </si>
  <si>
    <t>লক্ষ্যমাত্রাঃ</t>
  </si>
  <si>
    <t xml:space="preserve">২. কার্যক্রমের নামঃ মৎস্য আবাসস্থল উন্নয়ন </t>
  </si>
  <si>
    <t>সূচকের নামঃ উন্নয়নকৃত এলাকা (হেক্টর)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</si>
  <si>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</si>
  <si>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</si>
  <si>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</si>
  <si>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উন্নয়নকৃত জলাশয়ের আয়তন (হে.)</t>
  </si>
  <si>
    <t>মালিকানার ধরন (সরকারি/বেসরকারি)</t>
  </si>
  <si>
    <t>চূড়ান্ত উৎপাদন (মে.টন/ হে.)</t>
  </si>
  <si>
    <t>অর্থের উৎস (রাজস্ব/প্রকল্প/অন্যান্য)</t>
  </si>
  <si>
    <t xml:space="preserve">৩. কার্যক্রমের নামঃ বিল নার্সারি স্থাপন </t>
  </si>
  <si>
    <t>সূচকের নামঃ স্থাপিত বিল নার্সারি (হেক্টর)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</si>
  <si>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</si>
  <si>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</si>
  <si>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</si>
  <si>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</si>
  <si>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মালিকানার ধরণ (সরকারি/ বেসরকারি)</t>
  </si>
  <si>
    <t>অর্থের উৎস (রাজস্ব/ প্রকল্প/ অন্যান্য)</t>
  </si>
  <si>
    <t>উপজেলা মোটঃ</t>
  </si>
  <si>
    <t>জেলা মোট</t>
  </si>
  <si>
    <t>বিভাগ মোট</t>
  </si>
  <si>
    <t>৪. কার্যক্রমের নামঃ উন্মুক্ত জলাশয়ে পোনা মাছ অবমুক্তকরণ</t>
  </si>
  <si>
    <t>সূচকের নামঃ অবমুক্তকৃত পোনার পরিমাণ (মে.টন)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</si>
  <si>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</si>
  <si>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</si>
  <si>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</si>
  <si>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</si>
  <si>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মালিকানার ধরণ (সরকারি/বেসরকারি)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</si>
  <si>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</si>
  <si>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সূচকেরনামঃ পরামর্শ প্রদানকৃত সুফলভোগী (জন)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</si>
  <si>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</si>
  <si>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</si>
  <si>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</si>
  <si>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</si>
  <si>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</si>
  <si>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পুকুরের সংখ্যা (টি)</t>
  </si>
  <si>
    <t>৬. কার্যক্রমের নামঃ মৎস্য হ্যাচারি নিবন্ধন ও নবায়ন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</si>
  <si>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</si>
  <si>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</si>
  <si>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</si>
  <si>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</si>
  <si>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</si>
  <si>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</si>
  <si>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</si>
  <si>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</si>
  <si>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</si>
  <si>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</si>
  <si>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</si>
  <si>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</si>
  <si>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</si>
  <si>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</si>
  <si>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</si>
  <si>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৭. কার্যক্রমের নামঃ মৎস্য খাদ্য পরীক্ষা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</si>
  <si>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</si>
  <si>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</si>
  <si>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</si>
  <si>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</si>
  <si>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</si>
  <si>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r>
      <t xml:space="preserve">পরীক্ষার ফলাফল </t>
    </r>
    <r>
      <rPr>
        <b/>
        <sz val="10"/>
        <color indexed="8"/>
        <rFont val="Times New Roman"/>
        <family val="1"/>
      </rPr>
      <t>(NC/C)</t>
    </r>
  </si>
  <si>
    <t>পরীক্ষার ধরন (প্রক্সিমেট/বিশেষ)</t>
  </si>
  <si>
    <t>৮. কার্যক্রমের নামঃ মাছের অভয়াশ্রম স্থাপন ও রক্ষণাবেক্ষণ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</si>
  <si>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</si>
  <si>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</si>
  <si>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</si>
  <si>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</si>
  <si>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</si>
  <si>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</si>
  <si>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</si>
  <si>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৯. কার্যক্রমের নামঃ মৎস্যসম্পদ উন্নয়নে আইন বাস্তবায়ন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</si>
  <si>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</si>
  <si>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</si>
  <si>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</si>
  <si>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</si>
  <si>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</si>
  <si>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</si>
  <si>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</si>
  <si>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>১৩. কার্যক্রমের নামঃ বছর ব্যাপী বিশেষ মৎস্য সেবা প্রদান (প্রতি মাসে একটি)</t>
  </si>
  <si>
    <t>সূচকের নামঃ পানির নমুনা পরীক্ষণপূর্বক প্রদানকৃত পরামর্শ ও অবহিতকরণকৃত মৎস্য বিষয়ক এ্যাপস (সংখ্যা)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</si>
  <si>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</si>
  <si>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</si>
  <si>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</si>
  <si>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indexed="8"/>
        <rFont val="NikoshBAN"/>
        <family val="0"/>
      </rPr>
      <t xml:space="preserve"> </t>
    </r>
    <r>
      <rPr>
        <b/>
        <sz val="10"/>
        <color indexed="8"/>
        <rFont val="NikoshBAN"/>
        <family val="0"/>
      </rPr>
      <t xml:space="preserve">অবহিতকরণ </t>
    </r>
  </si>
  <si>
    <t>নাম</t>
  </si>
  <si>
    <r>
      <t xml:space="preserve">প্রদান </t>
    </r>
    <r>
      <rPr>
        <b/>
        <sz val="10"/>
        <color indexed="8"/>
        <rFont val="NikoshBAN"/>
        <family val="0"/>
      </rPr>
      <t>সংখ্যা (</t>
    </r>
    <r>
      <rPr>
        <sz val="10"/>
        <color indexed="8"/>
        <rFont val="NikoshBAN"/>
        <family val="0"/>
      </rPr>
      <t>জন</t>
    </r>
    <r>
      <rPr>
        <b/>
        <sz val="10"/>
        <color indexed="8"/>
        <rFont val="NikoshBAN"/>
        <family val="0"/>
      </rPr>
      <t>)</t>
    </r>
  </si>
  <si>
    <t>১৪. কার্যক্রমের নামঃ মৎস্য আবাসস্থল উন্নয়ন ও ব্যবস্থাপনায় সুফলভোগী সম্পৃক্তকরণ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</si>
  <si>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</si>
  <si>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</si>
  <si>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</si>
  <si>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</si>
  <si>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</si>
  <si>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</si>
  <si>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</si>
  <si>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</si>
  <si>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১৫. কার্যক্রমের নামঃ মৎস্যচাষি, মৎস্যজীবী ও অন্যান্য সুফলভোগীদের প্রশিক্ষণ প্রদান</t>
  </si>
  <si>
    <t>সূচকের নামঃ প্রশিক্ষণপ্রাপ্ত সুফলভোগী (জন)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</si>
  <si>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</si>
  <si>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</si>
  <si>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</si>
  <si>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</si>
  <si>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</si>
  <si>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১৬. কার্যক্রমের নামঃ মৎস্যজীবীদের বিকল্প কর্মসংস্থান সৃষ্টি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</si>
  <si>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</si>
  <si>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</si>
  <si>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</si>
  <si>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</si>
  <si>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১৭. কার্যক্রমের নামঃ রোগ প্রতিরোধ ও নিয়ন্ত্রণে পরিদর্শন ও পরামর্শ প্রদান</t>
  </si>
  <si>
    <t>সূচকের নামঃ পরামর্শ প্রদানকৃত মৎস্যচাষি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</si>
  <si>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</si>
  <si>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</si>
  <si>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</si>
  <si>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</si>
  <si>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</si>
  <si>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পুকুরের পানি</t>
  </si>
  <si>
    <r>
      <t>NH</t>
    </r>
    <r>
      <rPr>
        <vertAlign val="subscript"/>
        <sz val="10"/>
        <color indexed="8"/>
        <rFont val="NikoshBAN"/>
        <family val="0"/>
      </rPr>
      <t xml:space="preserve">3-      0.1       </t>
    </r>
    <r>
      <rPr>
        <sz val="10"/>
        <color indexed="8"/>
        <rFont val="NikoshBAN"/>
        <family val="0"/>
      </rPr>
      <t>(পিপিএম)</t>
    </r>
  </si>
  <si>
    <t>পানি ঘোলা</t>
  </si>
  <si>
    <t>কার্প জাতীয় মিশ্রচাষ</t>
  </si>
  <si>
    <t>বরিশাল</t>
  </si>
  <si>
    <t>পটুয়াখালী</t>
  </si>
  <si>
    <t>কলাপাড়া</t>
  </si>
  <si>
    <t>মোঃ জহিরুন্নবী</t>
  </si>
  <si>
    <t>সিনিয়র উপজেলা মৎস্য কর্মকর্তা</t>
  </si>
  <si>
    <t>কলাপাড়া, পটুয়াখালী।</t>
  </si>
  <si>
    <t>লক্ষ্যমাত্রাঃ 10</t>
  </si>
  <si>
    <t>লক্ষ্যমাত্রাঃ 07</t>
  </si>
  <si>
    <t>লক্ষ্যমাত্রাঃ 350</t>
  </si>
  <si>
    <t>লক্ষ্যমাত্রাঃ 0২</t>
  </si>
  <si>
    <t>তেলাপিয়া</t>
  </si>
  <si>
    <t>কার্প নার্সারি</t>
  </si>
  <si>
    <t>মাছ মারা যায়</t>
  </si>
  <si>
    <t>সকালে মাছ ভেসে উঠে</t>
  </si>
  <si>
    <t>মোঃ সেলিম দুয়ারী, গ্রামঃ লতিফপুর, ইউঃ মহিপুর, 0173950407</t>
  </si>
  <si>
    <t>শিং,মাগুর</t>
  </si>
  <si>
    <t>পাঙ্গাস</t>
  </si>
  <si>
    <t>মৎস্যজীবী</t>
  </si>
  <si>
    <t>দ্রুত মাছ বড় করার পরামর্শ</t>
  </si>
  <si>
    <t>মাছ চাষের পরামশ</t>
  </si>
  <si>
    <t>মাছ চাষের পরামর্শ</t>
  </si>
  <si>
    <t xml:space="preserve">পাড়ের পাছের ডালপালা কাটতে হবে, হররা টানতে হবে, 1000 গ্রাম চুন/ শতক </t>
  </si>
  <si>
    <t>মোঃ আব্দুল জলিল আকন, গ্রামঃ পশ্চিম চাপল, ইউঃ ধুলাসার, 01740916166</t>
  </si>
  <si>
    <t>পানিতে প্রাকিৃত খাবার কম</t>
  </si>
  <si>
    <t xml:space="preserve">পানি ঘোলা, পারে গাছ বিদ্যমান </t>
  </si>
  <si>
    <t xml:space="preserve">তেলাপিয়া ও পাঙ্গাস </t>
  </si>
  <si>
    <t xml:space="preserve">মোঃ আবুল হাসেম আজীমপুর, লতাচাপলী 01772240279 </t>
  </si>
  <si>
    <t>পুটি মাছের দেহে ঘা</t>
  </si>
  <si>
    <t xml:space="preserve">ভিজিএফ চাল পাননা </t>
  </si>
  <si>
    <t>স্বচ্ছতা-25 সে:মি:</t>
  </si>
  <si>
    <r>
      <t>P</t>
    </r>
    <r>
      <rPr>
        <vertAlign val="superscript"/>
        <sz val="10"/>
        <color indexed="8"/>
        <rFont val="NikoshBAN"/>
        <family val="0"/>
      </rPr>
      <t>H</t>
    </r>
    <r>
      <rPr>
        <sz val="10"/>
        <color indexed="8"/>
        <rFont val="NikoshBAN"/>
        <family val="0"/>
      </rPr>
      <t xml:space="preserve"> -7.1</t>
    </r>
  </si>
  <si>
    <t>স্বচ্ছতা- 18 সে:মি:</t>
  </si>
  <si>
    <t>চাষি বার্তা, মৎস্য পরামশ</t>
  </si>
  <si>
    <t>PH -7.5</t>
  </si>
  <si>
    <t>PH -7.4</t>
  </si>
  <si>
    <t>কুয়াকাটা সাগর মোহনা</t>
  </si>
  <si>
    <t>জেল/জরিমানার পরিমাণ (টাকা)</t>
  </si>
  <si>
    <t>কার্প জাতীয় মিশ্রচাষ ও গলদা</t>
  </si>
  <si>
    <t xml:space="preserve">কার্প জাতীয় মিশ্রচাষ </t>
  </si>
  <si>
    <t xml:space="preserve"> মাছের বৃদ্ধি কম ও মাছ মারা যায় ।</t>
  </si>
  <si>
    <t>সৈয়দ জিয়াউদ্দিন, নাচনাপাড়া,কলাপাড়া পৌরসভা,  01710195034</t>
  </si>
  <si>
    <t>পাড়ের পাছের ডালপালা কাটতে হবে, হররা টানতে হবে, ৫০০ গ্রাম চুন/ শতক , মাছের পরিমাণ কমাতে হবে।</t>
  </si>
  <si>
    <t>মোঃ জিয়াউর রহমান, বাদুরতলী, কলাপাড়া পৌরসভা,01718609441</t>
  </si>
  <si>
    <t>কার্প জাতীয় মিশ্রচাষ ও তেলাপিয়া</t>
  </si>
  <si>
    <t>জলজ আগাছা বিদ্যমান</t>
  </si>
  <si>
    <t>জলজ আগাছা পরিষ্কার করতে হবে, ৫০০ গ্রাম চুন/ শতক ও নিয়মিত সঠিক মাত্রায় খাবার দিতে হবে।</t>
  </si>
  <si>
    <t>মোঃ কাইয়ুম সিকদার, দক্ষিণ চরপাড়া,মিঠাগঞ্জ, 01744698287</t>
  </si>
  <si>
    <t xml:space="preserve"> মাছের বৃদ্ধি কম ও সকালে মাছ ভেসে উঠে।</t>
  </si>
  <si>
    <t xml:space="preserve">অতিরিক্ত মাছ তুলে ফেলতে হবে। শতকে 400 গ্রাম চুন, নিয়মিত খাবার দিতে হবে। </t>
  </si>
  <si>
    <t>মোঃ রুবেল সিকদার,পঃ চাকামইয়া,চাকামইয়া, 01736460058</t>
  </si>
  <si>
    <t>মাছ চুরি হয়ে ক্ষতিগ্রস্ত হয়েছেন</t>
  </si>
  <si>
    <t>পাহারা জোরদার করুন, বড় মাছ বিক্রয় করে দিতে হবে।</t>
  </si>
  <si>
    <t>মোঃ রফিকুল ইসলাম,গামুরবুনিয়া,চাকামইয়া,01724333864</t>
  </si>
  <si>
    <t xml:space="preserve"> ৫০০ গ্রাম চুন/ শতক ও নিয়মিত সঠিক মাত্রায় খাবার দিতে হবে।</t>
  </si>
  <si>
    <t>সরকারী মোজাহার উদ্দিন বিশ্বাস ডিগ্রী কলেজ,কলাপাড়া, পটুয়াখালী,01712549054</t>
  </si>
  <si>
    <t>তেলাপিয়া মাছের গায়ে লাল দাগ</t>
  </si>
  <si>
    <t xml:space="preserve"> 1000 গ্রাম চুন/ শতক, 200 গ্রাম লবণ/শতক, টেট্রাসাইক্লিন/কেজি খাবারে 15 দিন। </t>
  </si>
  <si>
    <t>লুঃফর রহমান, আমতলীপাড়া, বালিয়াতলী, 01853870227</t>
  </si>
  <si>
    <t>পুকুরের পানি ঘোলা, মাছের বৃদ্ধি কম</t>
  </si>
  <si>
    <t xml:space="preserve"> 800গ্রাম চুন/ শতক, নিয়মিত সঠিক মাত্রায় খাবার প্রদান।</t>
  </si>
  <si>
    <t>সংকর বিশ্বাস, সলিমপুর, নীলগঞ্জ, 01712553933</t>
  </si>
  <si>
    <t xml:space="preserve">2 দিন খাবার প্রদান বন্ধ, হররা টানতে হবে, 500 গ্রাম চুন/ শতক </t>
  </si>
  <si>
    <t>শুধান্ন শীল, মাছুয়াখালী, চম্পাপুর, 01731384164</t>
  </si>
  <si>
    <t>গলদা চিংড়ি</t>
  </si>
  <si>
    <t>সঠিক পদ্ধতিতে পুকুর তৈরী করে শতকে 80 টি ছাটি পোনা মজুদ  ও সঠিক মাত্রায় খাবার প্রয়োগ(চার্ট অনুযায়ী)</t>
  </si>
  <si>
    <t>প্রতি শতকে 150 টি বড় আকারের পোনা ছাড়তে হবে, নিয়মিত সঠিক মাত্রায় খাবার দিতে হবে।</t>
  </si>
  <si>
    <t>মোঃ আব্দুল জলিল আকন, পঃ চাপলী,ধুলাসার, 01740916166</t>
  </si>
  <si>
    <t>তেলাপিয়া, গলদা চিংড়ি</t>
  </si>
  <si>
    <t>শীতে মাছের পরিচর্যা</t>
  </si>
  <si>
    <t>চুন 1000 গ্রাম পার শতক, লবন 200 গ্রাম পার শতক</t>
  </si>
  <si>
    <t>মেোঃ হানিফ খান, নিজামপুর, মহিপুর. 01740805759</t>
  </si>
  <si>
    <t>পানি ঘোলা, মাছের বৃদ্ধি কম।</t>
  </si>
  <si>
    <t>অতিরিক্ত মাছ তুলে ফেলতে হবে। শতকে 500 গ্রাম চুন, খড় মুঠোমুঠো করে বেধে পানিতে দিতে হবে, ইউরিয়া 150 গ্রাম/শতক, টিএসপি 150গ্রাম/শতক।</t>
  </si>
  <si>
    <t>মিজানুর রহমান, নিজামপুর, মহিপুর, 01749637701</t>
  </si>
  <si>
    <t>সকালে মাছ ভেসে উঠে, পাড়ে গাছ বিদ্যমান</t>
  </si>
  <si>
    <t>পাড়ের গাছের ডাল কাটতে হবে, হররা টানতে হবে, চুন 500 গ্রাম/শতক।</t>
  </si>
  <si>
    <t>মোসাঃ নাছিমা, পূর্ব মধুখালী, মিঠাগঞ্জ, 01705523146</t>
  </si>
  <si>
    <t>প্রতি শতকে বড় আকারের 30-40 টি মিশ্র পোনা ছাড়তে হবে, নিয়মিত সঠিক মাত্রায় খাবার দিতে হবে।</t>
  </si>
  <si>
    <t>মেোঃ ফেরদাউস, পূঃ মধুখালী, মিঠাগঞ্জ, 01713685399</t>
  </si>
  <si>
    <t>মেোঃ হাসান ব্যাপারী, নিজামপুর, মহিপুর, 01643704043</t>
  </si>
  <si>
    <t>অতিবর্ষনে পুকুর ডুবে মাছ চলে গেছে</t>
  </si>
  <si>
    <t>নির্দেশনা মোতাবেক পুনরায় পুকুর তৈরী করে দ্রুত বড় আকারের পোনা মজুদ; করতে হবে,নিয়মিত সঠিক মাত্রায় খাবার দিতে হবে।</t>
  </si>
  <si>
    <t xml:space="preserve"> মোঃ মোজাম্মেল ভদ্র’ নিজামপুর, মহিপুর, 01914666054</t>
  </si>
  <si>
    <t>মেোঃ আয়ুব আলী হাওলাদার, পূঃ দৌলতপুর, নীলগঞ্জ, 01863553649</t>
  </si>
  <si>
    <t>কার্প জাতীয় মিশ্রচাষ ও পাঙ্গাস</t>
  </si>
  <si>
    <t>পাঙ্গাস মাছ মারা যায়</t>
  </si>
  <si>
    <t xml:space="preserve"> ৫০০ গ্রাম চুন/ শতক, 200 গ্রাম লবণ/শতক, একোয়াক্লিন 12 এমএল/শতক, টিমসেন 10 গ্রাম/শতক।</t>
  </si>
  <si>
    <t>মেোসারেফ গাজী, চরধুলাসার, ধুলাসার, 01703396981</t>
  </si>
  <si>
    <t>এফ আইডি কাড হারানো গেছে</t>
  </si>
  <si>
    <t>থিানায় জিডি করতে হবে, সিঃ উপজেলা মৎস্য অফিসার বরাবর দরখাস্ত করতে হবে।</t>
  </si>
  <si>
    <t>কুদ্দুস, পূঃ সোনাতলা, নীলগঞ্জ, 01913994970</t>
  </si>
  <si>
    <t>প্রয়োজনীয় ব্যবস্থা গ্রহনের জন্য চেয়ারম্যানকে বলা হলো।</t>
  </si>
  <si>
    <t>গাজী মোহাম্মদ খালেকুজ্জামান, চাকামইয়া, চাকামইয়া, 01712280951</t>
  </si>
  <si>
    <t>কার্প জাতীয় মিশ্র, পাঙ্গাস ও তেলাপিয়া চাষ</t>
  </si>
  <si>
    <t xml:space="preserve">মোঃ কাসেম মাঝি, সিরাজপুর, মহিপুর, 01712068337 </t>
  </si>
  <si>
    <t>মায়ের দোয়া ট্রলারটি বোনাতী বাজার থেকে মহিপুর আড়তে স্থানান্তরের পরামর্শ</t>
  </si>
  <si>
    <t>সিঃ উপজেলা মৎস্য আফিসার , কলাপাড়া মহোদয়ের নিকট থেকে প্রত্যয়ন নিয়ে স্থানান্তর করতে হবে।</t>
  </si>
  <si>
    <t>মোঃ শহিদুল, বানাতীপাড়া, লালুয়া, 01748266171</t>
  </si>
  <si>
    <t>মোঃ মনির খান, বাদুরতলী, কলাপাড়া পৌরসভা, 01716149645</t>
  </si>
  <si>
    <t>কতৃপক্ষের সাথে যোগাযোগ করে পরে জানানো হবে।</t>
  </si>
  <si>
    <t>জেলে নিবন্ধন ফরম পূরণ করে ছিলেন কিন্তু জেলে কাড পান নাই।</t>
  </si>
  <si>
    <t>মমবুসে, বৌলতলীপাড়া, ধুলাসার, 01700959027</t>
  </si>
  <si>
    <t>উসুওয়েন, বৌলতলীপাড়া, ধুলাসার, 01712298793</t>
  </si>
  <si>
    <t>মংলাওয়েন, বৌলতলীপাড়া, ধুলাসার, 01726066890</t>
  </si>
  <si>
    <t xml:space="preserve">জলজ আগাছা পরিষ্কার করতে হবে, পাছের ডালপালা কাটতে হবে, হররা টানতে হবে, 1000 গ্রাম চুন/ শতক </t>
  </si>
  <si>
    <t>উচোথয়,বৌলতলীপাড়া, ধুলাসার, 01759266982</t>
  </si>
  <si>
    <t>মংক্যওয়েন, বৌলতলীপাড়া, ধুলাসার, 01719733702</t>
  </si>
  <si>
    <t>পুকুরের পানিতে জলজ আগাছা বিদ্যমান, পানি ঘোলা</t>
  </si>
  <si>
    <t xml:space="preserve">পুকুরের পানিতে জলজ আগাছা বিদ্যমান, পানি ঘোলা </t>
  </si>
  <si>
    <t xml:space="preserve">পুকুরের পাড়ে গাছ বিদ্যমান, পানি ঘোলা </t>
  </si>
  <si>
    <t xml:space="preserve">জপাছের ডালপালা কাটতে হবে, হররা টানতে হবে, 1000 গ্রাম চুন/ শতক </t>
  </si>
  <si>
    <t>মংখেলা, বৌলতলীপাড়া, ধুলাসার, 01740874372</t>
  </si>
  <si>
    <t>পুকুরের পানিতে জলজ আগাছা বিদ্যমান, পানি ঘোলা ,পাড়ে গাছ বিদ্যমান</t>
  </si>
  <si>
    <t>যোগেন্দ্র, নিশানবাড়িয়া,চাকামইয়া, 01710339164</t>
  </si>
  <si>
    <t xml:space="preserve"> পানি ঘোলা ,পাড়ে গাছ বিদ্যমান, বাড়ির বৃষ্টির ঢল পুকুরে নামে</t>
  </si>
  <si>
    <t xml:space="preserve"> পুকুরের পাড় উচু করতে হবে,পাছের ডালপালা কাটতে হবে, হররা টানতে হবে, 500গ্রাম চুন/ শতক </t>
  </si>
  <si>
    <t>আঃ সোবহান হাওলাদার, চরচাপলী, ধুলাসার, 01725254505</t>
  </si>
  <si>
    <t>মোঃ আবু সালে, দৌলতপুর, নীলগঞ্জ, 01624855246</t>
  </si>
  <si>
    <t>ইউকাসল 10 এমএল/শতক, জিওলাইট 5 কেজি, ব্লিচিং 1.5 কেজি</t>
  </si>
  <si>
    <t>মোঃ রুহুল আমিন, মহিপুর, মহিপুর, 01712699726</t>
  </si>
  <si>
    <t>সরকারী খাল/পুকুর সংস্কারের পরামশ</t>
  </si>
  <si>
    <t>সরকারী আদেশ পেলে জরিপ করে জানানো হবে।</t>
  </si>
  <si>
    <t>আঃ মান্নান হাওলাদার, গ্রামঃ আজিমুদ্দিন, মিঠাগঞ্জ 01719887641</t>
  </si>
  <si>
    <t>চুন 5 কেজি, টিমসেন 25 গ্রাম, খাদ্যের সাথে ভিটামিন প্রিমিক্স দিতে হবে</t>
  </si>
  <si>
    <t>মোঃ হারুন , হারুন মৎস্য হ্যাচারি, হাজিপুর, নীলগঞ্জ 01866807290</t>
  </si>
  <si>
    <t>কার্প হ্যাচারি</t>
  </si>
  <si>
    <t>হ্যাচারির ভাল ব্যবস্থাপনা</t>
  </si>
  <si>
    <t>পুকুর শুকিয়ে সুন্দরভাবে প্রস্তুত করা, হ্যাচারিতে রং করা, ব্রুডমাছ সর্ট করা ও নতুন ব্রুড কালেকশন করা</t>
  </si>
  <si>
    <t>মোঃ আঃ মালেক, কাঠালপারা, চাকামাইয়া 01783801104</t>
  </si>
  <si>
    <t>কার্প মিশ্রচাষ</t>
  </si>
  <si>
    <t>ফুলকায় দাঘ</t>
  </si>
  <si>
    <t xml:space="preserve">প্রতি শতকে চুন ৫০০গ্রাম, লবন 200 গ্রাম,পটাসিয়াম পার. 5 গ্রাম </t>
  </si>
  <si>
    <t>মোঃ মহিউদ্দিন, দেবপুর, চম্পাপুর 01716531577</t>
  </si>
  <si>
    <t>ভালভাবে মাছছাষ</t>
  </si>
  <si>
    <t xml:space="preserve">পুকুর শুকিয়ে প্রতি শতকে 500 গ্রাম চুন, সঠিকভাবে মজুদ করা, খাবার নিয়মিত প্রদান করা , মোবাইলে নিয়মিত যোগাযোগ </t>
  </si>
  <si>
    <t>হাজী মোঃ নুরুলহক মুন্সি, ইটবাড়িয়া, টিয়াখালী 0172798622</t>
  </si>
  <si>
    <t>বৃদ্ধি কম</t>
  </si>
  <si>
    <t>প্রতিশতকে 150 গ্রাম টিএসপি ও 150 গ্রাম সাদা সার, নিয়মিত খাবার প্রয়োগ</t>
  </si>
  <si>
    <t>শতকে 400 গ্রাম চুন, 8 গ্রাম পটাসিয়াম পার., 200 গ্রাম লবন 100মি.গ্রাম ওটিসি পার কেজি খাবারে</t>
  </si>
  <si>
    <t>মোঃ কালাম খান, বিপিনপুর, মহিপুর 01746634983</t>
  </si>
  <si>
    <t>পাঙ্গাস ও তেলাপিয়া মিশ্রচাষ</t>
  </si>
  <si>
    <t>মোঃ জাকির হোসেন গ্রামঃমনসাতলী , ইউঃ ডালবুগঞ্জ, 01751234708</t>
  </si>
  <si>
    <t>পানি ঘোলা, খাবার কম</t>
  </si>
  <si>
    <t>শতকে 500গ্রাম চুন, প্রতিশতকে 150 গ্রাম টিএসপি ও 150 গ্রাম সাদা সার, নিয়মিত খাবার প্রয়োগ</t>
  </si>
  <si>
    <t>মোঃ আঃ সাত্তার, তাহেরপুর, নীলগঞ্জ 01791590866</t>
  </si>
  <si>
    <t>পুচিমাছ মারা যায়, গায়ে লাল দাঘ</t>
  </si>
  <si>
    <t xml:space="preserve">প্রতি শতকে চুন ৫০০গ্রাম, লবন 200 গ্রাম,পটাসিয়াম পার. 15 গ্রাম </t>
  </si>
  <si>
    <t>মোঃ আলমগীর কবির, পূর্বখাপড়া ভাঙ্গা, ডালবুগঞ্জ 01721977697</t>
  </si>
  <si>
    <t>কার্প মিশ্রচাষ ও গলদা</t>
  </si>
  <si>
    <t>প্রতি শতকে চুন ৫০০গ্রাম, লবন 200 গ্রাম,</t>
  </si>
  <si>
    <t>বি এন এস শেরে বাংলা, নৌঘাটি, লালুয়া 01769844393</t>
  </si>
  <si>
    <t xml:space="preserve">প্রতি শতকে চুন ৫০০গ্রাম, লবন 200 গ্রাম, খাবার কম </t>
  </si>
  <si>
    <t>আলমাস, পূর্বখাপড়া ভাঙ্গা, ডালবুগঞ্জ  01787514044</t>
  </si>
  <si>
    <t>পাড় ও তলার সমস্যা</t>
  </si>
  <si>
    <t>পাড় উচু করা, বেড়া দেয়া, তলা সমতর করা</t>
  </si>
  <si>
    <t>মোঃ সেরাজ গাজী, উত্তর চাকামাইয়, চাকামাইয়া</t>
  </si>
  <si>
    <t>লাল দাঘ</t>
  </si>
  <si>
    <t>প্রতি শতকে চুন 1 কেজি, লবন 1 কেজি</t>
  </si>
  <si>
    <t>মোঃ শহিদুল  ইসলাম গ্রামঃ পূর্বচাকামাইয়া, চাকামাইয়া 01754308695</t>
  </si>
  <si>
    <t>জলজ আগাছা পরিস্কার করা, 400 গ্রাম শতকে চুন, পাড় উচু করা, চারদিকে নেট দেয়া</t>
  </si>
  <si>
    <t>মোঃ জাহিদুল ইসলাম, গ্রামঃ পাঁজুনিয়া,  ইউঃ ধানখালী,   01714351811</t>
  </si>
  <si>
    <t>মাছ বিক্রি সম্যসা</t>
  </si>
  <si>
    <t>জীবন্ত মাছ ধরে লোকাল বাজারে সেল করা</t>
  </si>
  <si>
    <t>মোঃ আঃ খালিক,  পূর্বচাকামাইয়া, চাকামাইয়া 01711842381</t>
  </si>
  <si>
    <t>পানি ঘোলা, জলজ আগাছা বিদ্যমান</t>
  </si>
  <si>
    <t>মোঃ বশির হাং, চাকামইয়া, চাকামইয়া 01790512463</t>
  </si>
  <si>
    <t xml:space="preserve">মৎস্যজীবি </t>
  </si>
  <si>
    <t xml:space="preserve">জাটকার আকার </t>
  </si>
  <si>
    <t>ইলিশের 25 সে.মি.নীচে 1 নভেম্বর হতে 30 জুন পযন্ত ধরা যাবেনা</t>
  </si>
  <si>
    <t>মোঃ বেলাল, পূর্বচাকামাইয়া, চাকামাইয়া 01757441599</t>
  </si>
  <si>
    <t>মোসাঃ মারুফা বেগম, পূর্বচাকামাইয়া, চাকামাইয়া01748559973</t>
  </si>
  <si>
    <t>পাড়ে গাছ ও  ঘোলা পানি</t>
  </si>
  <si>
    <t>ডালপালা ও আগাছা পরিস্কার করা, 400 গ্রাম শতকে চুন, পাড় উচু করা, চারদিকে নেট দেয়া</t>
  </si>
  <si>
    <t>মোঃ নান্নু হাওলাদার, গ্রাম: ঘুটাপাছা, নীলগঞ্জ 01753640424</t>
  </si>
  <si>
    <t>কাতল, মৃগেল রুই মারা যায়, মুখে ঘা</t>
  </si>
  <si>
    <t>চুন 20 কেজি, লাবন 12 কেজি, পটাসিয়াম পার. 500 গ্রাম</t>
  </si>
  <si>
    <t>মোঃ আবু জাফর, রজপাড়া, টিয়াখালী, 01717188991</t>
  </si>
  <si>
    <t>পানি অতিরিক্ত সবুজ, মাছে খাবার কম খায়</t>
  </si>
  <si>
    <t>চুন 500 গ্রম/শতক, খাবার কম দতে হবে।</t>
  </si>
  <si>
    <t>মোসাঃ কাকলি বেগম, নিজামপুর, মহিপুর, 01712432721</t>
  </si>
  <si>
    <t>মোঃ আবু মুসা, পাচজুনিয়া, ধানখালী, 01717478578</t>
  </si>
  <si>
    <t>সকালে মাছ ভেসে উঠে, মাছ খাবি খায়</t>
  </si>
  <si>
    <t>চুন 20 কেজি, 150 গ্রাম পটশিয়ামপাম্যাঙ্গানেট</t>
  </si>
  <si>
    <t>চন্দ্র শেখর মন্ডল, নাচনাপাড়া, টিয়াখালী, 01724800323</t>
  </si>
  <si>
    <t>নির্দেশনা মোতাবেক পুনরায় পুকুর তৈরী করে বড় আকারের পোনা মজুদ; করতে হবে,নিয়মিত সঠিক মাত্রায় খাবার দিতে হবে।</t>
  </si>
  <si>
    <t>মাছ অন্য পুকুরে স্থানান্তরের পরামশ</t>
  </si>
  <si>
    <t>নির্দেশনা মোতাবেক পুনরায় পুকুর তৈরী করে মাছ মজুদ করতে হবে,নিয়মিত সঠিক মাত্রায় খাবার দিতে হবে।</t>
  </si>
  <si>
    <t>খন্দকার নাছির, ইটবাড়িয়া, টিয়াখালী, 01712781261</t>
  </si>
  <si>
    <t>ঘের রেজিস্ট্রেশনের পরামশ</t>
  </si>
  <si>
    <t>সিনিয়র উপজেলা ফিসারিজ কর্মকর্তার সাথে যোগাযোগ করুন।</t>
  </si>
  <si>
    <t>মোঃ সেলিম দুয়ারী, লতিফপুর, মহিপুর, 01713950407</t>
  </si>
  <si>
    <t>শীতে মাছের যত্ন</t>
  </si>
  <si>
    <t xml:space="preserve">প্রতি শতকে চুন 1000গ্রাম, লবন 200 গ্রাম, বড় মাছ বিক্রয় করে দিতে হবে,খাবার কম </t>
  </si>
  <si>
    <t>মোঃ হিরণ সিকদার, মিকদার রোড, কলাপাড়া পৌরসভা,01713957233</t>
  </si>
  <si>
    <t xml:space="preserve"> মাছের বৃদ্ধি কম , পানি ঘোলা ও মাছের গায়ে লাল দাগ।</t>
  </si>
  <si>
    <t>প্রতি শতকে চুন 1000গ্রাম, লবন 200 গ্রাম</t>
  </si>
  <si>
    <t>মোঃ সোহেল, 1 নং হাওলা, লালুয়া, 01738599565</t>
  </si>
  <si>
    <t>পাড় ভাঙ্গা, পানি ঘোলা,পাড়ে গাছ বিদ্যমান</t>
  </si>
  <si>
    <t xml:space="preserve">পাড় মেরামত করতে হবে,পাড়ের পাছের ডালপালা কাটতে হবে, হররা টানতে হবে, 1000 গ্রাম চুন/ শতক </t>
  </si>
  <si>
    <t>মোঃ সানাউল্লাহ, পূর্বটিয়াখালী, টিয়াখালী, 01710848755</t>
  </si>
  <si>
    <t xml:space="preserve"> মোঃনসু মিয়া কাজী,সুরডুগী,ডালবুগঞ্জ, 01741471068</t>
  </si>
  <si>
    <t xml:space="preserve"> পানি ঘোলা,পাড়ে গাছ বিদ্যমান</t>
  </si>
  <si>
    <t>প্রতি শতকে চুন 500গ্রাম, লবন 200 গ্রাম,গাছের ডাল কাটতে হবে।</t>
  </si>
  <si>
    <t>মোঃ জামাল খান ,সুরডুগী,ডালবুগঞ্জ, 01715679663</t>
  </si>
  <si>
    <t>জলজ আগাছা বিদ্যমাণ, পানি ঘোলা,পাড়ে গাছ বিদ্যমান</t>
  </si>
  <si>
    <t xml:space="preserve">পাড় মেরামত করতে হবে,পাড়ের পাছের ডালপালা কাটতে হবে, জলজ আগাছা পরিষ্কার করতে হবে, 5000 গ্রাম চুন/ শতক </t>
  </si>
  <si>
    <t>মংহান, বৌলতলীপাড়া, ধুলাসার, 01743737811</t>
  </si>
  <si>
    <t>মংমেন,  বৌলতলীপাড়া, ধুলাসার, 01749271121</t>
  </si>
  <si>
    <t>জলজ আগাছা বিদ্যমাণ, পানি ঘোলা,পাড়ে গাছ বিদ্যমান, মাছের ঘনত্ব বেশী</t>
  </si>
  <si>
    <t xml:space="preserve">বড় মাছ বিক্রয় করে দিতে হবে,পাড় মেরামত করতে হবে,পাড়ের পাছের ডালপালা কাটতে হবে, জলজ আগাছা পরিষ্কার করতে হবে, 5000 গ্রাম চুন/ শতক </t>
  </si>
  <si>
    <t xml:space="preserve">উক্যওয়েন,বৌলতলীপাড়া, ধুলাসার, 01705054114 </t>
  </si>
  <si>
    <t>মো. কাউসার আহমেদ,আজিমপুর, লতাচাপলী, 01718888809</t>
  </si>
  <si>
    <t>নিদেশনা মোতাবেক পুকুর তৈরী করে বড় আকারের মিশ্র জাতের ভাল মানের পোনা মজুদ ও নিয়মিত সঠিক মাত্রায় খাবার ও যত্ন</t>
  </si>
  <si>
    <t>মো. আফসার উদ্দিন, 11 নং হাওলা, লালুয়া, 01727983489</t>
  </si>
  <si>
    <t>উসেওয়েন,বৌলতলীপাড়া, ধুলাসার, 01712298793</t>
  </si>
  <si>
    <t xml:space="preserve"> মাছের বৃদ্ধি কম , পানি ঘোলা ও পাড়ে গাছ বিদ্যমান</t>
  </si>
  <si>
    <t>পাড়ের পাছের ডালপালা কাটতে হবে, জলজ আগাছা পরিষ্কার করতে হবে, 5000 গ্রাম চুন/ শতক ,বড় মাছ বিক্রয়</t>
  </si>
  <si>
    <t>মো. বেল্লাল হোসেন,পূর্বচাকামইয়া,চাকামইয়া, 01757441599</t>
  </si>
  <si>
    <t>পাড় ভাঙ্গা, পাড়ে গাছ বিদ্যমান</t>
  </si>
  <si>
    <t xml:space="preserve">পাড় মেরামত করতে হবে,পাড়ের পাছের ডালপালা কাটতে হবে, জলজ আগাছা পরিষ্কার করতে হবে, 500 গ্রাম চুন/ শতক </t>
  </si>
  <si>
    <t xml:space="preserve">পাড় মেরামত করতে হবে,পাড়ের পাছের ডালপালা কাটতে হবে,  1000 গ্রাম চুন/ শতক </t>
  </si>
  <si>
    <t>গাজী  খবির উদ্দিন, পূর্বচাকামইয়া, চাকামইয়া, 01715306613</t>
  </si>
  <si>
    <t xml:space="preserve">পাড়ের পাছের ডালপালা কাটতে হবে জলজ আগাছা পরিষ্কার করতে হবে, 500 গ্রাম চুন/ শতক </t>
  </si>
  <si>
    <t>75 টি</t>
  </si>
  <si>
    <t>দায়িত্বশীল মৎস্য  আহরণ IUU Fishing বিষয়ক উদ্বদ্ধকরণ</t>
  </si>
  <si>
    <t>মোঃ রাসেল মোল্লা , দেবপুর, চম্পাপুর 01728609202</t>
  </si>
  <si>
    <t>1 দিন</t>
  </si>
  <si>
    <t>মৎস্য অধিদপ্তর</t>
  </si>
  <si>
    <t>রাজস্ব</t>
  </si>
  <si>
    <t>মোঃ বদিউজ্জামান,  দেবপুর, চম্পাপুর 01774949285</t>
  </si>
  <si>
    <t>মোঃ জামাল মল্লিক, নিশানবাড়িয়া, ধানখালী 01794381122</t>
  </si>
  <si>
    <t>মোঃ ফরহাদ মৃদা ,  দেবপুর, চম্পাপুর, 01765295434</t>
  </si>
  <si>
    <t>মোঃ রাহুল মিয়া মুছা,  দেবপুর, চম্পাপুর, 01731323297</t>
  </si>
  <si>
    <t>মোঃ বরকাতুল মোল্লা,  দেবপুর, চম্পাপুর, 01781099805</t>
  </si>
  <si>
    <t>মোঃ মিজানুর রহমান সরদার, লোন্দা, ধানখালী 01724213860</t>
  </si>
  <si>
    <t>মোঃ রাশিদুল ইসলাম,  দেবপুর, চম্পাপুর, 01781099805</t>
  </si>
  <si>
    <t>মোঃ রুহুল আমিন,  দেবপুর, চম্পাপুর, 01684684023</t>
  </si>
  <si>
    <t>মোঃ রাসেল মৃদা,  দেবপুর, চম্পাপুর 01725307439</t>
  </si>
  <si>
    <t>মোঃ রিয়ামুন ইসলাম, দেবপুর, চম্পাপুর 01712484865</t>
  </si>
  <si>
    <t>ঐ</t>
  </si>
  <si>
    <t>মোঃ মনু মৃদা,  দেবপুর, চম্পাপুর 01846937905</t>
  </si>
  <si>
    <t>মোঃ টিপু মোল্লা,  দেবপুর, চম্পাপুর  01774419964</t>
  </si>
  <si>
    <t>মোঃ সাকিল মোল্লা , দেবপুর, চম্পাপুর 01739755467</t>
  </si>
  <si>
    <t>মোঃ শাহিন গাজি,  দেবপুর, চম্পাপুর 01600013689</t>
  </si>
  <si>
    <t>মোঃ হাসান মোল্লা, দেবপুর, চম্পাপুর  01742726265</t>
  </si>
  <si>
    <t>মোঃ কবির আকন , নিশান বাড়িয়া, ধানখালী, 01740849104</t>
  </si>
  <si>
    <t>জাহাঙ্গীর আকন, নিশান বাড়িয়া, ধানখালী,  01722538922</t>
  </si>
  <si>
    <t>মোঃ নিজাম মোল্লা, দেবপুর, চম্পাপুর 0178199805</t>
  </si>
  <si>
    <t>মোঃ সাইদ হোসেন, দেবপুর, চম্পাপুর , 01732591310</t>
  </si>
  <si>
    <t>মৎস্য সংরক্ষণ আইন ও বিধিমালা বাস্তবায়ন বিষয়ক</t>
  </si>
  <si>
    <t>মোঃ বাহারুল চৌকিদার, পাটুয়া, চম্পাপুর 01776338572</t>
  </si>
  <si>
    <t>জামাল ডাক্তার, পাটুয়া, চম্পাপুর 01742483249</t>
  </si>
  <si>
    <t>মোঃ রিয়াজ মৃদা, পাটুয়া, চম্পাপুর 01740555932</t>
  </si>
  <si>
    <t>মোঃ রফিক, পাটুয়া, চম্পাপুর 01707188149</t>
  </si>
  <si>
    <t>মোঃ মাইনুল , পাটুয়া, চম্পাপুর 01723431338</t>
  </si>
  <si>
    <t>মোঃ কাইয়ুম গাজী, পাটুয়া, চম্পাপুর 01714433724</t>
  </si>
  <si>
    <t>মোঃ কাওসার চৌকিদার, পাটুয়া, চম্পাপুর 01723424875</t>
  </si>
  <si>
    <t>আবুল কালাম খান , পাটুয়া, চম্পাপুর 01792053755</t>
  </si>
  <si>
    <t>মোঃ ফোরকান গাজী , পাটুয়া, চম্পাপুর 01705612550</t>
  </si>
  <si>
    <t>মোঃ হাবিবুর রহমান , পাটুয়া, চম্পাপুর 01749917820</t>
  </si>
  <si>
    <t>মোঃ শহিদ হাওলাদার , পাটুয়া, চম্পাপুর 01743648996</t>
  </si>
  <si>
    <t>ওছির গাজী, পাটুয়া, চম্পাপুর</t>
  </si>
  <si>
    <t>মোঃ কাওসার, পাটুয়া, চম্পাপুর 01781806155</t>
  </si>
  <si>
    <t>মোঃ সোহাগ ডাক্তার,  পাটুয়া, চম্পাপুর 01729334699</t>
  </si>
  <si>
    <t>মোঃ আঃ রহমান মৃদা পাটুয়া, চম্পাপুর 01771093741</t>
  </si>
  <si>
    <t>মোঃ গফ্ফার ফরাজী, পাটুয়া, চম্পাপুর 01716417831</t>
  </si>
  <si>
    <t>মোঃ বেল্লাল গাজী, পাটুয়া, চম্পাপুর 01745675852</t>
  </si>
  <si>
    <t>মোঃ ইলিয়াস, পাটুয়া, চম্পাপুর 01756946000</t>
  </si>
  <si>
    <t>মোঃ রাসেল , পাটুয়া, চম্পাপুর 01703325181</t>
  </si>
  <si>
    <t>মোঃ জহিরুল ডাক্তার, পাটুয়া, চম্পাপুর 01714406912</t>
  </si>
  <si>
    <t>মৎস্য খাদ্য আইন ও বিধিমালা এবং হ্যাচারী আইন ও বিধিমালা বিষয়ক</t>
  </si>
  <si>
    <t>মোঃ আরিফুর রহমান, মুন্সিপাড়া, কুয়াকাটা 01718568800</t>
  </si>
  <si>
    <t>মোঃ হাবিবুর রহমান , মুছলিয়াবাদ, কুয়াকাট 01791562970</t>
  </si>
  <si>
    <t>মোঃ তরিকুল ইসলাম, কছ্চপখালী, কুয়াকাটা 01706570028</t>
  </si>
  <si>
    <t>মোঃ শহজাহান মতুব্বর, কচ্ছপখালী, কুয়াকাটা 01775572822</t>
  </si>
  <si>
    <t>নজরুল ইসলাম, কচ্ছপখালী, কুয়াকাটা 01798701256</t>
  </si>
  <si>
    <t>মোঃ জাহাঙ্গীর শেখ, কচ্ছপখালী, কুয়াকাটা 01740827373</t>
  </si>
  <si>
    <t>মোঃ মিলন মোল্রা, কচ্ছপখালী, কুয়াকাটা 01918110786</t>
  </si>
  <si>
    <t>মোঃ মিলন সিকদার, কচ্ছপখালী, কুয়াকাটা 01742207318</t>
  </si>
  <si>
    <t>মোঃ শহিদুল মসল্লী, কচ্ছপখালী, কুয়াকাটা 01714551494</t>
  </si>
  <si>
    <t>খলিল মতুব্বর, কচ্ছপখালী, কুয়াকাটা , 01878503070</t>
  </si>
  <si>
    <t>নুরুজ্জামান, কচ্ছপখালী, কুয়াকাটা 01710178961</t>
  </si>
  <si>
    <t>ইকরামুল হোসেন, কচ্ছপখালী, কুয়াকাটা 01772367987</t>
  </si>
  <si>
    <t>মোঃ ফজলে রাব্বী কচ্ছপখালী, কুয়াকাটা  01738251788</t>
  </si>
  <si>
    <t>মোঃ নাজিম উদ্দিন, কচ্ছপখালী, কুয়াকাটা 017641859609</t>
  </si>
  <si>
    <t>মোঃ রিপাতুল ইসলাম, কচ্ছপখালী, কুয়াকাটা 01791737647</t>
  </si>
  <si>
    <t>মোঃ দিদারুল আলম, কচ্ছপখালী, কুয়াকাটা 01735896660</t>
  </si>
  <si>
    <t>মোঃ রাসেল হোসেন, কচ্ছপখালী, কুয়াকাটা 01709221284</t>
  </si>
  <si>
    <t>দেপন চন্দ্র হাওলাদার, কচ্ছপখালী, কুয়াকাটা 01710254218</t>
  </si>
  <si>
    <t>মোঃ ইসমাইল বিশ্বাস , কচ্ছপখালী, কুয়াকাটা 01719457394</t>
  </si>
  <si>
    <t>শেখ আবু বকর, কচ্ছপখালী, কুয়াকাটা 01711176529</t>
  </si>
  <si>
    <t>মোঃ আব্দুল মালেক, গ্রামঃ কাঠালপাড়া, ইউঃ চাকামাইয়া 01783801104</t>
  </si>
  <si>
    <t>কার্প , তেলাপিয়া ও পাঙ্গাস মিশ্রচাষ</t>
  </si>
  <si>
    <t>রুই,মৃগেল ও সিলভার</t>
  </si>
  <si>
    <t>ফুলকায় ঘা</t>
  </si>
  <si>
    <t>শতকে চুন 500গ্রাম,লবণ 200 গ্রাম, পটাসিয়াম পার. 10গ্রাম ও অক্সিটেট্রাসাইক্লিন100 এমজি/কেজি খাবারে</t>
  </si>
  <si>
    <t>বি এন এস শেরে বাংলা নৌঘাটি, লালুয়া,কলাপাড়া 01769844393</t>
  </si>
  <si>
    <t>মৃগেল</t>
  </si>
  <si>
    <t>গায়ে লাল লাল দাঘ</t>
  </si>
  <si>
    <t>শতকে চুন 500গ্রাম,লবণ 200 গ্রাম, পটাসিয়াম পার. 05 গ্রাম ও অক্সিটেট্রাসাইক্লিন 100 এমজি/কেজি খাবারে 15 দিন</t>
  </si>
  <si>
    <t>মোঃ সাইফুল ইসলাম, নীলগঞ্জ, নীলগঞ্জ 01738137557</t>
  </si>
  <si>
    <t>কার্প মিশ্রচাষ ও তেলাপিয়া</t>
  </si>
  <si>
    <t>পুটি ও মৃগেল</t>
  </si>
  <si>
    <t>মোঃ মাহবুব, আরামগঞ্জ, মিঠাগঞ্জ 01710309796</t>
  </si>
  <si>
    <t>গায়ে লাল লাল দাগ</t>
  </si>
  <si>
    <t>মোঃ হিরন সিকদার, সিকদার সড়ক, কলাপাড়া পৌরসভা, কলাপাড়া 01713957233</t>
  </si>
  <si>
    <t>কাতলা</t>
  </si>
  <si>
    <t>মাছের গায়ে লাল দাগ</t>
  </si>
  <si>
    <t xml:space="preserve">রুই </t>
  </si>
  <si>
    <t>মাছের গায়ে লার্লনিয়া</t>
  </si>
  <si>
    <t>প্রতি শতকে এসিমেস্ক 3মিলি, ২য় ডোজ একই 07 দিন পর</t>
  </si>
  <si>
    <t>উপজেলা মোটঃ                            05</t>
  </si>
  <si>
    <t>উপজেলা মোটঃ                             60</t>
  </si>
  <si>
    <t>মোমবুসে , গ্রামঃ বৌলতলীপাড়া, ধুলাসার 01700959027</t>
  </si>
  <si>
    <r>
      <t>NH</t>
    </r>
    <r>
      <rPr>
        <vertAlign val="subscript"/>
        <sz val="10"/>
        <color indexed="8"/>
        <rFont val="NikoshBAN"/>
        <family val="0"/>
      </rPr>
      <t xml:space="preserve">3-           0.14  </t>
    </r>
    <r>
      <rPr>
        <sz val="10"/>
        <color indexed="8"/>
        <rFont val="NikoshBAN"/>
        <family val="0"/>
      </rPr>
      <t>(পিপিএম)</t>
    </r>
  </si>
  <si>
    <t>DO-      3.4মিলিগ্রাম/লিটরি</t>
  </si>
  <si>
    <t>সাবচ্ছতা-15 সে:মি:</t>
  </si>
  <si>
    <t>চুন 500 গ্রাম/শতক,পুকুরের পাড়ের গাছের ডালপালা কাটতে হবে, খড় মুঠো মুঠো করে পানিতে দিতে হবে</t>
  </si>
  <si>
    <t>এঠামো তালুকদার , গ্রামঃ বৌলতলীপাড়া, ধুলাসার 01307732201</t>
  </si>
  <si>
    <r>
      <t>P</t>
    </r>
    <r>
      <rPr>
        <vertAlign val="superscript"/>
        <sz val="10"/>
        <color indexed="8"/>
        <rFont val="NikoshBAN"/>
        <family val="0"/>
      </rPr>
      <t>H</t>
    </r>
    <r>
      <rPr>
        <sz val="10"/>
        <color indexed="8"/>
        <rFont val="NikoshBAN"/>
        <family val="0"/>
      </rPr>
      <t xml:space="preserve"> -7.6</t>
    </r>
  </si>
  <si>
    <t>DO-       4 মিলিগ্রাম/লিটার</t>
  </si>
  <si>
    <t>স্বচ্ছতা-28 সে:মি:</t>
  </si>
  <si>
    <t>পুকুরের পশ্চিম পাড়টি মেরামত করে উচু করা</t>
  </si>
  <si>
    <t>মংলা ওয়েন ,গ্রামঃ বৌলতলীপাড়া, ধুলাসার 01726066890</t>
  </si>
  <si>
    <t>DO-       3.9 মিলিগ্রাম/লিটার</t>
  </si>
  <si>
    <r>
      <t>NH</t>
    </r>
    <r>
      <rPr>
        <vertAlign val="subscript"/>
        <sz val="10"/>
        <color indexed="8"/>
        <rFont val="NikoshBAN"/>
        <family val="0"/>
      </rPr>
      <t xml:space="preserve">3-         0.25   </t>
    </r>
    <r>
      <rPr>
        <sz val="10"/>
        <color indexed="8"/>
        <rFont val="NikoshBAN"/>
        <family val="0"/>
      </rPr>
      <t>(পিপিএম)</t>
    </r>
  </si>
  <si>
    <t>500 গ্রাম চুন/শতক, জলাজ আগাছা পরিস্কার করা, পুকুরের পাড়ের গাছের ডালপালা কাটতে হবে</t>
  </si>
  <si>
    <t>DO-  53.9মিলিগ্রাম/লিটার</t>
  </si>
  <si>
    <r>
      <t>NH</t>
    </r>
    <r>
      <rPr>
        <vertAlign val="subscript"/>
        <sz val="10"/>
        <color indexed="8"/>
        <rFont val="NikoshBAN"/>
        <family val="0"/>
      </rPr>
      <t xml:space="preserve">3-       0.02      </t>
    </r>
    <r>
      <rPr>
        <sz val="10"/>
        <color indexed="8"/>
        <rFont val="NikoshBAN"/>
        <family val="0"/>
      </rPr>
      <t>(পিপিএম)</t>
    </r>
  </si>
  <si>
    <t>স্বচ্ছতা-30 সে:মি:</t>
  </si>
  <si>
    <t>500 গ্রাম চুন/শতক, জলাজ আগাছা পরিস্কার করা, পুকুরের পাড়ের গাছের ডালপালা কাটতে হবে, মাছের ঘনত্ব কমাতে হবে</t>
  </si>
  <si>
    <t>মংখেলা, গ্রামঃ বৌলতলীপাড়া, ধুলাসার 01740874372</t>
  </si>
  <si>
    <t>থয়ওয়েন, গ্রামঃ বৌলতলীপাড়া, ধুলাসার 01740295925</t>
  </si>
  <si>
    <r>
      <t>P</t>
    </r>
    <r>
      <rPr>
        <vertAlign val="superscript"/>
        <sz val="10"/>
        <color indexed="8"/>
        <rFont val="NikoshBAN"/>
        <family val="0"/>
      </rPr>
      <t>H</t>
    </r>
    <r>
      <rPr>
        <sz val="10"/>
        <color indexed="8"/>
        <rFont val="NikoshBAN"/>
        <family val="0"/>
      </rPr>
      <t xml:space="preserve"> -7.4</t>
    </r>
  </si>
  <si>
    <t>DO-   3.9মিলিগ্রাম/লিটার</t>
  </si>
  <si>
    <r>
      <t>NH</t>
    </r>
    <r>
      <rPr>
        <vertAlign val="subscript"/>
        <sz val="10"/>
        <color indexed="8"/>
        <rFont val="NikoshBAN"/>
        <family val="0"/>
      </rPr>
      <t xml:space="preserve">3-          0.2   </t>
    </r>
    <r>
      <rPr>
        <sz val="10"/>
        <color indexed="8"/>
        <rFont val="NikoshBAN"/>
        <family val="0"/>
      </rPr>
      <t>(পিপিএম)</t>
    </r>
  </si>
  <si>
    <t>স্বচ্ছতা- 30 সে:মি:</t>
  </si>
  <si>
    <t xml:space="preserve">500 গ্রাম চুন/শতক, জলাজ আগাছা পরিস্কার করা, পুকুরের পাড়ের গাছের ডালপালা কাটতে হবে, </t>
  </si>
  <si>
    <t>মোঃ মাহতাব সরদার, গ্রামঃ সুরডুকি, ডালবুগঞ্জ</t>
  </si>
  <si>
    <t>DO-  4.1 মিলিগ্রাম/লিটার</t>
  </si>
  <si>
    <r>
      <t>NH</t>
    </r>
    <r>
      <rPr>
        <vertAlign val="subscript"/>
        <sz val="10"/>
        <color indexed="8"/>
        <rFont val="NikoshBAN"/>
        <family val="0"/>
      </rPr>
      <t xml:space="preserve">3-        0.018    </t>
    </r>
    <r>
      <rPr>
        <sz val="10"/>
        <color indexed="8"/>
        <rFont val="NikoshBAN"/>
        <family val="0"/>
      </rPr>
      <t>(পিপিএম)</t>
    </r>
  </si>
  <si>
    <t>স্বচ্ছতা- 17 সে:মি:</t>
  </si>
  <si>
    <t>পাড় ঠিক করে নেটিং, চুন 800 গ্রাম/শতক, খড় মুঠো মুঠো করে পানিতে দিতে হবে</t>
  </si>
  <si>
    <t>মোঃ মনিরুজ্জামান,  গ্রামঃ সুরডুকি, ডালবুগঞ্জ 01724146040</t>
  </si>
  <si>
    <r>
      <t>NH</t>
    </r>
    <r>
      <rPr>
        <vertAlign val="subscript"/>
        <sz val="10"/>
        <color indexed="8"/>
        <rFont val="NikoshBAN"/>
        <family val="0"/>
      </rPr>
      <t xml:space="preserve">3-         0.4  </t>
    </r>
    <r>
      <rPr>
        <sz val="10"/>
        <color indexed="8"/>
        <rFont val="NikoshBAN"/>
        <family val="0"/>
      </rPr>
      <t>(পিপিএম)</t>
    </r>
  </si>
  <si>
    <t xml:space="preserve">  DO-  3.8 মিলিগ্রাম/লিটার</t>
  </si>
  <si>
    <t>স্বচ্ছতা- 15 সে:মি:</t>
  </si>
  <si>
    <t>500 গ্রাম চুন/শতক, , পুকুরের পাড়ের গাছের ডালপালা কাটতে হবে, চিটাগুড় ও ছাই নির্দেশনা মোতাবেক দিতে হবে</t>
  </si>
  <si>
    <t>মোঃ নাজমুল বিশ্বাস,  গ্রামঃ সুরডুকি, ডালবুগঞ্জ 01786665623</t>
  </si>
  <si>
    <r>
      <t>P</t>
    </r>
    <r>
      <rPr>
        <vertAlign val="superscript"/>
        <sz val="10"/>
        <color indexed="8"/>
        <rFont val="NikoshBAN"/>
        <family val="0"/>
      </rPr>
      <t>H</t>
    </r>
    <r>
      <rPr>
        <sz val="10"/>
        <color indexed="8"/>
        <rFont val="NikoshBAN"/>
        <family val="0"/>
      </rPr>
      <t xml:space="preserve"> -7.5</t>
    </r>
  </si>
  <si>
    <r>
      <t>NH</t>
    </r>
    <r>
      <rPr>
        <vertAlign val="subscript"/>
        <sz val="10"/>
        <color indexed="8"/>
        <rFont val="NikoshBAN"/>
        <family val="0"/>
      </rPr>
      <t xml:space="preserve">3-        0.13     </t>
    </r>
    <r>
      <rPr>
        <sz val="10"/>
        <color indexed="8"/>
        <rFont val="NikoshBAN"/>
        <family val="0"/>
      </rPr>
      <t>(পিপিএম)</t>
    </r>
  </si>
  <si>
    <t>DO-   4.1 মিলিগ্রাম/লিটার</t>
  </si>
  <si>
    <t>500 গ্রাম চুন/শতক, , পুকুরের পাড়ের গাছের ডালপালা কাটতে হবে, খড় মুঠো মুঠো করে পানিতে দিতে হবে</t>
  </si>
  <si>
    <t>মোসাঃ খাদিজা বেগম, গ্রামঃ সুরডুকি, ডালবুগঞ্জ 01719110453</t>
  </si>
  <si>
    <r>
      <t>NH</t>
    </r>
    <r>
      <rPr>
        <vertAlign val="subscript"/>
        <sz val="10"/>
        <color indexed="8"/>
        <rFont val="NikoshBAN"/>
        <family val="0"/>
      </rPr>
      <t xml:space="preserve">3-   0.15      </t>
    </r>
    <r>
      <rPr>
        <sz val="10"/>
        <color indexed="8"/>
        <rFont val="NikoshBAN"/>
        <family val="0"/>
      </rPr>
      <t>(পিপিএম)</t>
    </r>
  </si>
  <si>
    <t>DO- 4.2      (পিপিএম)</t>
  </si>
  <si>
    <t>500 গ্রাম চুন/শতক,  খড় মুঠো মুঠো করে পানিতে দিতে হবে</t>
  </si>
  <si>
    <t>মোঃ শাহিন মৃদা,  গ্রামঃ সুরডুকি, ডালবুগঞ্জ 01715446799</t>
  </si>
  <si>
    <r>
      <t>NH</t>
    </r>
    <r>
      <rPr>
        <vertAlign val="subscript"/>
        <sz val="10"/>
        <color indexed="8"/>
        <rFont val="NikoshBAN"/>
        <family val="0"/>
      </rPr>
      <t xml:space="preserve">3-       0.12      </t>
    </r>
    <r>
      <rPr>
        <sz val="10"/>
        <color indexed="8"/>
        <rFont val="NikoshBAN"/>
        <family val="0"/>
      </rPr>
      <t>(পিপিএম)</t>
    </r>
  </si>
  <si>
    <t>স্বচ্ছতা-20 সে:মি:</t>
  </si>
  <si>
    <t>DO- 4.00        (পিপিএম)</t>
  </si>
  <si>
    <t>500 গ্রাম চুন/শতক,  বড় মাছ বিক্রি করে ঘনত্ব কমাতে হবে</t>
  </si>
  <si>
    <t>উপজেলা মোটঃ                                       2</t>
  </si>
  <si>
    <t>14/10/20</t>
  </si>
  <si>
    <t>রাবনাবাদ চ্রানেল</t>
  </si>
  <si>
    <t>8000 মিঃ কারেন্ট জাল</t>
  </si>
  <si>
    <t>পায়রা নদী</t>
  </si>
  <si>
    <t>কুয়াকাটা</t>
  </si>
  <si>
    <t>0.03 মেঃ টন</t>
  </si>
  <si>
    <t>খাজুরা সাগর মোহনা</t>
  </si>
  <si>
    <t>15/10/20</t>
  </si>
  <si>
    <t>আন্ধারমানিক নদী</t>
  </si>
  <si>
    <t>1000 মিঃ কারেনাট জাল</t>
  </si>
  <si>
    <t>0.025 মেঃটন</t>
  </si>
  <si>
    <t>ঢোস সাগর মোহনা</t>
  </si>
  <si>
    <t>16/10/20</t>
  </si>
  <si>
    <t>কুয়াকাটা মৎস্য আড়ত</t>
  </si>
  <si>
    <t>2000 মিঃ কারেন্ট জাল</t>
  </si>
  <si>
    <t>ফতেপুর খাজুরা</t>
  </si>
  <si>
    <t>দেবপুর ,পাটুয়া</t>
  </si>
  <si>
    <t>17/10/20</t>
  </si>
  <si>
    <t>পায়রা, রাবনাবাদ চ্যানেল</t>
  </si>
  <si>
    <t>7000 মিঃ কারেন্ট জাল, বেহুন্দি জাল 2টি</t>
  </si>
  <si>
    <t>পাটুয়া, দেবপুর</t>
  </si>
  <si>
    <t>18/10/20</t>
  </si>
  <si>
    <t xml:space="preserve"> রাবনাবাদ চ্যানেল</t>
  </si>
  <si>
    <t>19/10/20</t>
  </si>
  <si>
    <t>রাবনাবাদ চ্যানেল</t>
  </si>
  <si>
    <t>6000 মিঃ কারেন্ট জাল</t>
  </si>
  <si>
    <t>ফতেপুর সাগর মোহনা</t>
  </si>
  <si>
    <t>20/10/20</t>
  </si>
  <si>
    <t xml:space="preserve"> বেহুন্দি জাল 1টি</t>
  </si>
  <si>
    <t>21/10/20</t>
  </si>
  <si>
    <t>22/10/20</t>
  </si>
  <si>
    <t>23/10/20</t>
  </si>
  <si>
    <t>ফতেপুর , নিজামপুর, সাগর মোহনা</t>
  </si>
  <si>
    <t>24/10/20</t>
  </si>
  <si>
    <t>নিজামপুর, তেগাছিয়া,সাগর মোহনা</t>
  </si>
  <si>
    <t>25/10/20</t>
  </si>
  <si>
    <t>পায়রা, সাগর মোহনা</t>
  </si>
  <si>
    <t>10000 মিঃ কারেনাট জাল</t>
  </si>
  <si>
    <t>নিজামপুর, খাজুরা, সাগর মোহনা</t>
  </si>
  <si>
    <t>26/10/20</t>
  </si>
  <si>
    <t>27/10/20</t>
  </si>
  <si>
    <t>28/10/20</t>
  </si>
  <si>
    <t>10000 মিঃ কারেনাট জাল, 80 কেজি সুতার জাল</t>
  </si>
  <si>
    <t>29/10/20</t>
  </si>
  <si>
    <t>ঢোস, সাগর মোহনা</t>
  </si>
  <si>
    <t>14000 মিঃ কারেনাট জাল</t>
  </si>
  <si>
    <t>30/10/20</t>
  </si>
  <si>
    <t>দৌলতপুর ও ফতেফুর</t>
  </si>
  <si>
    <t>2500 মিঃ কারেনাট জাল</t>
  </si>
  <si>
    <t>31/10/20</t>
  </si>
  <si>
    <t>মন্সিপাড়া, লালুয়া</t>
  </si>
  <si>
    <t>হোসেনপুর ও ফতেফুর</t>
  </si>
  <si>
    <t>16000 মিঃ কারেনাট জাল ও সুতার জাল ১00 কেজি</t>
  </si>
  <si>
    <t>1/11/20</t>
  </si>
  <si>
    <t>মহিপুর, সাগর মোহনা</t>
  </si>
  <si>
    <t>2/11/20</t>
  </si>
  <si>
    <t>3/11/20</t>
  </si>
  <si>
    <t>তেগাছিয়া হলদিবাড়িয়া</t>
  </si>
  <si>
    <t>4/11/20</t>
  </si>
  <si>
    <t>3000 মিঃ কারেনাট জাল</t>
  </si>
  <si>
    <t>0.1 মে.টন</t>
  </si>
  <si>
    <t>0.025 মে.টন</t>
  </si>
  <si>
    <t>8/11/20</t>
  </si>
  <si>
    <t>9/11/20</t>
  </si>
  <si>
    <t>10/11/20</t>
  </si>
  <si>
    <t>নিজামপুর সাগর মোহনা</t>
  </si>
  <si>
    <t>30000 মিঃ কারেন্ট জাল, বেহুন্দি জাল 5টি</t>
  </si>
  <si>
    <t>11/11/20</t>
  </si>
  <si>
    <t>মহিপুর আড়ৎ</t>
  </si>
  <si>
    <t>বেহুন্দি জাল 8টি</t>
  </si>
  <si>
    <t>12/11/20</t>
  </si>
  <si>
    <t>আলিপুর মৎস্য আড়ৎ</t>
  </si>
  <si>
    <t>15/11/20</t>
  </si>
  <si>
    <t>বালিয়াতলী খেয়াঘাট</t>
  </si>
  <si>
    <t>17/11/20</t>
  </si>
  <si>
    <t>কলাপাড়া বাজার</t>
  </si>
  <si>
    <t>24/11/20</t>
  </si>
  <si>
    <t>50000 মিঃ কারেন্ট জাল, বেহুন্দি জাল 5টি, চিংগুড়িয়া জাল 3 টি</t>
  </si>
  <si>
    <t>28/11/20</t>
  </si>
  <si>
    <t>29/11/20</t>
  </si>
  <si>
    <t>4/12/20</t>
  </si>
  <si>
    <t>12000 মিঃ কারেন্ট জাল, বের জাল 5টি</t>
  </si>
  <si>
    <t>7/12/20</t>
  </si>
  <si>
    <t>10/12/20</t>
  </si>
  <si>
    <t>বেহুন্দি জাল 10টি</t>
  </si>
  <si>
    <t>11/12/20</t>
  </si>
  <si>
    <t xml:space="preserve">বাবলাতলা </t>
  </si>
  <si>
    <t>14/12/20</t>
  </si>
  <si>
    <t>23/12/20</t>
  </si>
  <si>
    <t>বেহুন্দি জাল 12টি</t>
  </si>
  <si>
    <t>উপজেলা মোটঃ 75 টি</t>
  </si>
  <si>
    <t xml:space="preserve">উপজেলা মোটঃ   </t>
  </si>
  <si>
    <t>1ম ত্রৈমাসিকে অর্জন</t>
  </si>
  <si>
    <t>উপজেলা মোটঃ       0</t>
  </si>
  <si>
    <t>উপজেলা মোটঃ      0</t>
  </si>
  <si>
    <t>উপজেলা মোটঃ                0</t>
  </si>
  <si>
    <t>উপজেলা মোটঃ                          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</si>
</sst>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"/>
    <numFmt numFmtId="166" formatCode="[$-5000445]0.#"/>
    <numFmt numFmtId="167" formatCode="[$-5000445]0.###"/>
    <numFmt numFmtId="16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NikoshBAN"/>
      <family val="0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0"/>
      <color indexed="8"/>
      <name val="Times New Roman"/>
      <family val="1"/>
    </font>
    <font>
      <vertAlign val="superscript"/>
      <sz val="10"/>
      <color indexed="8"/>
      <name val="NikoshBAN"/>
      <family val="0"/>
    </font>
    <font>
      <vertAlign val="subscript"/>
      <sz val="10"/>
      <color indexed="8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NikoshBAN"/>
      <family val="0"/>
    </font>
    <font>
      <b/>
      <sz val="12"/>
      <color indexed="8"/>
      <name val="NikoshBAN"/>
      <family val="0"/>
    </font>
    <font>
      <b/>
      <sz val="8"/>
      <color indexed="8"/>
      <name val="NikoshBAN"/>
      <family val="0"/>
    </font>
    <font>
      <sz val="11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NikoshBAN"/>
      <family val="0"/>
    </font>
    <font>
      <b/>
      <sz val="13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  <font>
      <b/>
      <sz val="8"/>
      <color theme="1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1"/>
      <color theme="1"/>
      <name val="NikoshBAN"/>
      <family val="0"/>
    </font>
    <font>
      <sz val="11"/>
      <color theme="1"/>
      <name val="Nikos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/>
      <bottom/>
    </border>
    <border>
      <left style="thin"/>
      <right style="medium">
        <color rgb="FF000000"/>
      </right>
      <top/>
      <bottom style="thin"/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164" fontId="48" fillId="0" borderId="13" xfId="0" applyNumberFormat="1" applyFont="1" applyBorder="1" applyAlignment="1">
      <alignment horizontal="center" vertical="top" wrapText="1"/>
    </xf>
    <xf numFmtId="164" fontId="48" fillId="0" borderId="12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vertical="top" wrapText="1"/>
    </xf>
    <xf numFmtId="164" fontId="48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1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164" fontId="52" fillId="0" borderId="14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4" fontId="48" fillId="0" borderId="17" xfId="0" applyNumberFormat="1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164" fontId="52" fillId="0" borderId="16" xfId="0" applyNumberFormat="1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22" xfId="0" applyFont="1" applyBorder="1" applyAlignment="1">
      <alignment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vertical="top"/>
    </xf>
    <xf numFmtId="166" fontId="51" fillId="0" borderId="0" xfId="0" applyNumberFormat="1" applyFont="1" applyAlignment="1">
      <alignment horizontal="center"/>
    </xf>
    <xf numFmtId="167" fontId="51" fillId="0" borderId="0" xfId="0" applyNumberFormat="1" applyFont="1" applyAlignment="1">
      <alignment horizontal="center"/>
    </xf>
    <xf numFmtId="164" fontId="52" fillId="0" borderId="26" xfId="0" applyNumberFormat="1" applyFont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54" fillId="0" borderId="14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164" fontId="54" fillId="0" borderId="14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165" fontId="54" fillId="0" borderId="14" xfId="0" applyNumberFormat="1" applyFont="1" applyBorder="1" applyAlignment="1">
      <alignment horizontal="center" vertical="top"/>
    </xf>
    <xf numFmtId="164" fontId="54" fillId="0" borderId="14" xfId="0" applyNumberFormat="1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  <xf numFmtId="166" fontId="54" fillId="0" borderId="14" xfId="0" applyNumberFormat="1" applyFont="1" applyBorder="1" applyAlignment="1">
      <alignment horizontal="center" vertical="top"/>
    </xf>
    <xf numFmtId="167" fontId="54" fillId="0" borderId="14" xfId="0" applyNumberFormat="1" applyFont="1" applyBorder="1" applyAlignment="1">
      <alignment horizontal="center" vertical="top" wrapText="1"/>
    </xf>
    <xf numFmtId="166" fontId="54" fillId="0" borderId="14" xfId="0" applyNumberFormat="1" applyFont="1" applyBorder="1" applyAlignment="1">
      <alignment horizontal="center" vertical="top" wrapText="1"/>
    </xf>
    <xf numFmtId="166" fontId="54" fillId="0" borderId="0" xfId="0" applyNumberFormat="1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4" fillId="0" borderId="16" xfId="0" applyFont="1" applyBorder="1" applyAlignment="1">
      <alignment horizontal="center" vertical="top"/>
    </xf>
    <xf numFmtId="14" fontId="54" fillId="0" borderId="14" xfId="0" applyNumberFormat="1" applyFont="1" applyBorder="1" applyAlignment="1">
      <alignment horizontal="center"/>
    </xf>
    <xf numFmtId="17" fontId="54" fillId="0" borderId="14" xfId="0" applyNumberFormat="1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3" fillId="0" borderId="28" xfId="0" applyFont="1" applyBorder="1" applyAlignment="1">
      <alignment vertical="top" wrapText="1"/>
    </xf>
    <xf numFmtId="0" fontId="53" fillId="0" borderId="29" xfId="0" applyFont="1" applyBorder="1" applyAlignment="1">
      <alignment vertical="top" wrapText="1"/>
    </xf>
    <xf numFmtId="164" fontId="53" fillId="0" borderId="14" xfId="0" applyNumberFormat="1" applyFont="1" applyBorder="1" applyAlignment="1">
      <alignment horizontal="center" vertical="top" wrapText="1"/>
    </xf>
    <xf numFmtId="164" fontId="48" fillId="0" borderId="26" xfId="0" applyNumberFormat="1" applyFont="1" applyBorder="1" applyAlignment="1">
      <alignment horizontal="center" vertical="top" wrapText="1"/>
    </xf>
    <xf numFmtId="164" fontId="53" fillId="0" borderId="16" xfId="0" applyNumberFormat="1" applyFont="1" applyBorder="1" applyAlignment="1">
      <alignment horizontal="center" vertical="top" wrapText="1"/>
    </xf>
    <xf numFmtId="164" fontId="53" fillId="0" borderId="27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164" fontId="48" fillId="0" borderId="14" xfId="0" applyNumberFormat="1" applyFont="1" applyBorder="1" applyAlignment="1">
      <alignment horizontal="left" vertical="top" wrapText="1"/>
    </xf>
    <xf numFmtId="164" fontId="48" fillId="0" borderId="30" xfId="0" applyNumberFormat="1" applyFont="1" applyBorder="1" applyAlignment="1">
      <alignment horizontal="left" vertical="top" wrapText="1"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0" xfId="0" applyFont="1" applyBorder="1" applyAlignment="1">
      <alignment/>
    </xf>
    <xf numFmtId="0" fontId="54" fillId="0" borderId="0" xfId="0" applyFont="1" applyAlignment="1">
      <alignment/>
    </xf>
    <xf numFmtId="0" fontId="54" fillId="0" borderId="27" xfId="0" applyFont="1" applyBorder="1" applyAlignment="1">
      <alignment/>
    </xf>
    <xf numFmtId="164" fontId="48" fillId="0" borderId="0" xfId="0" applyNumberFormat="1" applyFont="1" applyBorder="1" applyAlignment="1">
      <alignment horizontal="center" vertical="top" wrapText="1"/>
    </xf>
    <xf numFmtId="164" fontId="51" fillId="0" borderId="0" xfId="0" applyNumberFormat="1" applyFont="1" applyAlignment="1">
      <alignment horizontal="center" vertical="top"/>
    </xf>
    <xf numFmtId="164" fontId="51" fillId="0" borderId="0" xfId="0" applyNumberFormat="1" applyFont="1" applyAlignment="1">
      <alignment/>
    </xf>
    <xf numFmtId="2" fontId="48" fillId="0" borderId="30" xfId="0" applyNumberFormat="1" applyFont="1" applyBorder="1" applyAlignment="1">
      <alignment horizontal="center" vertical="top" wrapText="1"/>
    </xf>
    <xf numFmtId="2" fontId="54" fillId="0" borderId="30" xfId="0" applyNumberFormat="1" applyFont="1" applyBorder="1" applyAlignment="1">
      <alignment horizontal="center" vertical="top"/>
    </xf>
    <xf numFmtId="2" fontId="54" fillId="0" borderId="31" xfId="0" applyNumberFormat="1" applyFont="1" applyBorder="1" applyAlignment="1">
      <alignment/>
    </xf>
    <xf numFmtId="2" fontId="54" fillId="0" borderId="14" xfId="0" applyNumberFormat="1" applyFont="1" applyBorder="1" applyAlignment="1">
      <alignment/>
    </xf>
    <xf numFmtId="2" fontId="48" fillId="0" borderId="31" xfId="0" applyNumberFormat="1" applyFont="1" applyBorder="1" applyAlignment="1">
      <alignment horizontal="center" vertical="top" wrapText="1"/>
    </xf>
    <xf numFmtId="164" fontId="48" fillId="0" borderId="32" xfId="0" applyNumberFormat="1" applyFont="1" applyBorder="1" applyAlignment="1">
      <alignment horizontal="left" vertical="top" wrapText="1"/>
    </xf>
    <xf numFmtId="164" fontId="48" fillId="0" borderId="30" xfId="0" applyNumberFormat="1" applyFont="1" applyBorder="1" applyAlignment="1">
      <alignment vertical="top" wrapText="1"/>
    </xf>
    <xf numFmtId="0" fontId="0" fillId="0" borderId="14" xfId="0" applyBorder="1" applyAlignment="1">
      <alignment horizontal="center"/>
    </xf>
    <xf numFmtId="166" fontId="54" fillId="0" borderId="14" xfId="0" applyNumberFormat="1" applyFont="1" applyBorder="1" applyAlignment="1">
      <alignment/>
    </xf>
    <xf numFmtId="166" fontId="54" fillId="0" borderId="30" xfId="0" applyNumberFormat="1" applyFont="1" applyBorder="1" applyAlignment="1">
      <alignment horizontal="center" vertical="top"/>
    </xf>
    <xf numFmtId="14" fontId="54" fillId="0" borderId="14" xfId="0" applyNumberFormat="1" applyFont="1" applyBorder="1" applyAlignment="1">
      <alignment horizontal="center" vertical="top"/>
    </xf>
    <xf numFmtId="0" fontId="54" fillId="0" borderId="14" xfId="0" applyFont="1" applyBorder="1" applyAlignment="1">
      <alignment wrapText="1"/>
    </xf>
    <xf numFmtId="0" fontId="54" fillId="0" borderId="14" xfId="0" applyFont="1" applyBorder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48" fillId="0" borderId="3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5" fillId="0" borderId="14" xfId="0" applyFont="1" applyBorder="1" applyAlignment="1">
      <alignment vertical="top" wrapText="1"/>
    </xf>
    <xf numFmtId="0" fontId="54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54" fillId="0" borderId="14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4" fillId="0" borderId="14" xfId="0" applyFont="1" applyFill="1" applyBorder="1" applyAlignment="1">
      <alignment horizontal="center"/>
    </xf>
    <xf numFmtId="49" fontId="54" fillId="0" borderId="14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8" fillId="0" borderId="14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30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top"/>
    </xf>
    <xf numFmtId="0" fontId="54" fillId="0" borderId="33" xfId="0" applyFont="1" applyBorder="1" applyAlignment="1">
      <alignment horizontal="center" vertical="top"/>
    </xf>
    <xf numFmtId="0" fontId="54" fillId="0" borderId="30" xfId="0" applyFont="1" applyBorder="1" applyAlignment="1">
      <alignment horizontal="center" vertical="top"/>
    </xf>
    <xf numFmtId="0" fontId="54" fillId="0" borderId="26" xfId="0" applyFont="1" applyBorder="1" applyAlignment="1">
      <alignment horizontal="left" vertical="top" wrapText="1"/>
    </xf>
    <xf numFmtId="0" fontId="54" fillId="0" borderId="33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left" vertical="top" wrapText="1"/>
    </xf>
    <xf numFmtId="0" fontId="54" fillId="0" borderId="34" xfId="0" applyFont="1" applyBorder="1" applyAlignment="1">
      <alignment horizontal="center" vertical="top"/>
    </xf>
    <xf numFmtId="0" fontId="54" fillId="0" borderId="35" xfId="0" applyFont="1" applyBorder="1" applyAlignment="1">
      <alignment horizontal="center" vertical="top"/>
    </xf>
    <xf numFmtId="0" fontId="54" fillId="0" borderId="36" xfId="0" applyFont="1" applyBorder="1" applyAlignment="1">
      <alignment horizontal="center" vertical="top"/>
    </xf>
    <xf numFmtId="0" fontId="54" fillId="0" borderId="26" xfId="0" applyFont="1" applyBorder="1" applyAlignment="1">
      <alignment horizontal="left" vertical="top"/>
    </xf>
    <xf numFmtId="0" fontId="54" fillId="0" borderId="33" xfId="0" applyFont="1" applyBorder="1" applyAlignment="1">
      <alignment horizontal="left" vertical="top"/>
    </xf>
    <xf numFmtId="0" fontId="54" fillId="0" borderId="30" xfId="0" applyFont="1" applyBorder="1" applyAlignment="1">
      <alignment horizontal="left" vertical="top"/>
    </xf>
    <xf numFmtId="0" fontId="54" fillId="0" borderId="37" xfId="0" applyFont="1" applyBorder="1" applyAlignment="1">
      <alignment horizontal="center" vertical="top" wrapText="1"/>
    </xf>
    <xf numFmtId="0" fontId="54" fillId="0" borderId="38" xfId="0" applyFont="1" applyBorder="1" applyAlignment="1">
      <alignment horizontal="center" vertical="top" wrapText="1"/>
    </xf>
    <xf numFmtId="0" fontId="54" fillId="0" borderId="39" xfId="0" applyFont="1" applyBorder="1" applyAlignment="1">
      <alignment horizontal="center" vertical="top" wrapText="1"/>
    </xf>
    <xf numFmtId="0" fontId="54" fillId="0" borderId="40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164" fontId="54" fillId="0" borderId="26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4" fillId="0" borderId="41" xfId="0" applyFont="1" applyBorder="1" applyAlignment="1">
      <alignment horizontal="left" vertical="top"/>
    </xf>
    <xf numFmtId="0" fontId="54" fillId="0" borderId="41" xfId="0" applyFont="1" applyBorder="1" applyAlignment="1">
      <alignment vertical="top"/>
    </xf>
    <xf numFmtId="0" fontId="54" fillId="0" borderId="33" xfId="0" applyFont="1" applyBorder="1" applyAlignment="1">
      <alignment vertical="top"/>
    </xf>
    <xf numFmtId="0" fontId="54" fillId="0" borderId="30" xfId="0" applyFont="1" applyBorder="1" applyAlignment="1">
      <alignment vertical="top"/>
    </xf>
    <xf numFmtId="164" fontId="54" fillId="0" borderId="41" xfId="0" applyNumberFormat="1" applyFont="1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48" fillId="0" borderId="42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43" xfId="0" applyFont="1" applyBorder="1" applyAlignment="1">
      <alignment horizontal="center" vertical="top" wrapText="1"/>
    </xf>
    <xf numFmtId="0" fontId="54" fillId="0" borderId="41" xfId="0" applyFont="1" applyBorder="1" applyAlignment="1">
      <alignment horizontal="center" vertical="top"/>
    </xf>
    <xf numFmtId="0" fontId="54" fillId="0" borderId="26" xfId="0" applyFont="1" applyBorder="1" applyAlignment="1">
      <alignment horizontal="center" vertical="top" wrapText="1"/>
    </xf>
    <xf numFmtId="0" fontId="54" fillId="0" borderId="33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5" fillId="0" borderId="14" xfId="0" applyFont="1" applyBorder="1" applyAlignment="1">
      <alignment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  <xf numFmtId="168" fontId="54" fillId="0" borderId="30" xfId="0" applyNumberFormat="1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7109375" style="0" customWidth="1"/>
    <col min="2" max="2" width="26.00390625" style="0" customWidth="1"/>
    <col min="3" max="3" width="13.57421875" style="0" customWidth="1"/>
    <col min="4" max="4" width="11.421875" style="0" customWidth="1"/>
    <col min="5" max="5" width="18.00390625" style="0" customWidth="1"/>
    <col min="6" max="6" width="13.28125" style="0" customWidth="1"/>
    <col min="7" max="7" width="13.57421875" style="0" customWidth="1"/>
    <col min="8" max="8" width="11.57421875" style="0" customWidth="1"/>
    <col min="9" max="9" width="14.7109375" style="0" customWidth="1"/>
    <col min="10" max="10" width="5.7109375" style="0" customWidth="1"/>
  </cols>
  <sheetData>
    <row r="1" spans="1:12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7"/>
      <c r="L1" s="7"/>
    </row>
    <row r="2" spans="1:12" ht="16.5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8"/>
      <c r="L2" s="8"/>
    </row>
    <row r="3" spans="1:12" ht="16.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9"/>
      <c r="L3" s="9"/>
    </row>
    <row r="4" spans="1:12" ht="16.5">
      <c r="A4" s="10"/>
      <c r="B4" s="10"/>
      <c r="C4" s="10"/>
      <c r="D4" s="10"/>
      <c r="E4" s="10"/>
      <c r="F4" s="10"/>
      <c r="G4" s="10"/>
      <c r="H4" s="14" t="s">
        <v>16</v>
      </c>
      <c r="I4" s="35">
        <v>1</v>
      </c>
      <c r="J4" s="10"/>
      <c r="K4" s="9"/>
      <c r="L4" s="9"/>
    </row>
    <row r="5" spans="1:12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ht="15.75" thickBot="1"/>
    <row r="9" spans="1:10" ht="39.75" customHeight="1">
      <c r="A9" s="2" t="s">
        <v>10</v>
      </c>
      <c r="B9" s="2" t="s">
        <v>6</v>
      </c>
      <c r="C9" s="2" t="s">
        <v>7</v>
      </c>
      <c r="D9" s="2" t="s">
        <v>8</v>
      </c>
      <c r="E9" s="3" t="s">
        <v>11</v>
      </c>
      <c r="F9" s="3" t="s">
        <v>12</v>
      </c>
      <c r="G9" s="3" t="s">
        <v>13</v>
      </c>
      <c r="H9" s="3" t="s">
        <v>14</v>
      </c>
      <c r="I9" s="31" t="s">
        <v>15</v>
      </c>
      <c r="J9" s="2" t="s">
        <v>9</v>
      </c>
    </row>
    <row r="10" spans="1:10" ht="13.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28.5" customHeight="1">
      <c r="A11" s="34"/>
      <c r="B11" s="34"/>
      <c r="C11" s="43"/>
      <c r="D11" s="44"/>
      <c r="E11" s="45"/>
      <c r="F11" s="34"/>
      <c r="G11" s="46"/>
      <c r="H11" s="13"/>
      <c r="I11" s="45"/>
      <c r="J11" s="13"/>
    </row>
    <row r="12" spans="1:10" ht="15" customHeight="1">
      <c r="A12" s="101" t="s">
        <v>586</v>
      </c>
      <c r="B12" s="101"/>
      <c r="C12" s="43">
        <v>0</v>
      </c>
      <c r="D12" s="13"/>
      <c r="E12" s="44"/>
      <c r="F12" s="13"/>
      <c r="G12" s="46"/>
      <c r="H12" s="13"/>
      <c r="I12" s="13"/>
      <c r="J12" s="13"/>
    </row>
    <row r="13" spans="1:10" ht="15">
      <c r="A13" s="101" t="s">
        <v>35</v>
      </c>
      <c r="B13" s="101"/>
      <c r="C13" s="13"/>
      <c r="D13" s="13"/>
      <c r="E13" s="13"/>
      <c r="F13" s="13"/>
      <c r="G13" s="13"/>
      <c r="H13" s="13"/>
      <c r="I13" s="13"/>
      <c r="J13" s="13"/>
    </row>
    <row r="14" spans="1:10" ht="17.25" customHeight="1">
      <c r="A14" s="101" t="s">
        <v>36</v>
      </c>
      <c r="B14" s="101"/>
      <c r="C14" s="13"/>
      <c r="D14" s="13"/>
      <c r="E14" s="13"/>
      <c r="F14" s="13"/>
      <c r="G14" s="13"/>
      <c r="H14" s="13"/>
      <c r="I14" s="13"/>
      <c r="J14" s="13"/>
    </row>
    <row r="18" spans="6:8" ht="19.5" customHeight="1">
      <c r="F18" s="100" t="s">
        <v>135</v>
      </c>
      <c r="G18" s="100"/>
      <c r="H18" s="100"/>
    </row>
    <row r="19" spans="6:8" ht="17.25" customHeight="1">
      <c r="F19" s="100" t="s">
        <v>136</v>
      </c>
      <c r="G19" s="100"/>
      <c r="H19" s="100"/>
    </row>
    <row r="20" spans="6:8" ht="16.5" customHeight="1">
      <c r="F20" s="100" t="s">
        <v>137</v>
      </c>
      <c r="G20" s="100"/>
      <c r="H20" s="100"/>
    </row>
  </sheetData>
  <sheetProtection/>
  <mergeCells count="9">
    <mergeCell ref="F18:H18"/>
    <mergeCell ref="F19:H19"/>
    <mergeCell ref="F20:H20"/>
    <mergeCell ref="A14:B14"/>
    <mergeCell ref="A1:J1"/>
    <mergeCell ref="A2:J2"/>
    <mergeCell ref="A3:J3"/>
    <mergeCell ref="A12:B12"/>
    <mergeCell ref="A13:B1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zoomScale="115" zoomScaleNormal="115" zoomScalePageLayoutView="0" workbookViewId="0" topLeftCell="A37">
      <selection activeCell="C44" sqref="C44:C47"/>
    </sheetView>
  </sheetViews>
  <sheetFormatPr defaultColWidth="9.140625" defaultRowHeight="15"/>
  <cols>
    <col min="2" max="2" width="40.00390625" style="0" customWidth="1"/>
    <col min="3" max="3" width="18.00390625" style="0" customWidth="1"/>
    <col min="4" max="4" width="14.140625" style="0" customWidth="1"/>
    <col min="5" max="5" width="22.7109375" style="0" customWidth="1"/>
    <col min="6" max="6" width="17.8515625" style="0" customWidth="1"/>
    <col min="7" max="7" width="15.57421875" style="0" customWidth="1"/>
    <col min="8" max="8" width="11.57421875" style="0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92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93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10"/>
      <c r="B4" s="10"/>
      <c r="C4" s="10"/>
      <c r="D4" s="10"/>
      <c r="E4" s="10"/>
      <c r="F4" s="10"/>
      <c r="G4" s="14" t="s">
        <v>139</v>
      </c>
      <c r="H4" s="14"/>
      <c r="I4" s="9"/>
      <c r="J4" s="9"/>
    </row>
    <row r="5" spans="1:10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</row>
    <row r="8" ht="15.75" thickBot="1"/>
    <row r="9" spans="1:8" ht="27" customHeight="1" thickBot="1">
      <c r="A9" s="138" t="s">
        <v>10</v>
      </c>
      <c r="B9" s="127" t="s">
        <v>46</v>
      </c>
      <c r="C9" s="127" t="s">
        <v>94</v>
      </c>
      <c r="D9" s="127" t="s">
        <v>95</v>
      </c>
      <c r="E9" s="127" t="s">
        <v>96</v>
      </c>
      <c r="F9" s="135" t="s">
        <v>97</v>
      </c>
      <c r="G9" s="136"/>
      <c r="H9" s="127" t="s">
        <v>9</v>
      </c>
    </row>
    <row r="10" spans="1:8" ht="33.75" customHeight="1" thickBot="1">
      <c r="A10" s="139"/>
      <c r="B10" s="128"/>
      <c r="C10" s="128"/>
      <c r="D10" s="128"/>
      <c r="E10" s="128"/>
      <c r="F10" s="25" t="s">
        <v>98</v>
      </c>
      <c r="G10" s="26" t="s">
        <v>99</v>
      </c>
      <c r="H10" s="137"/>
    </row>
    <row r="11" spans="1:8" ht="15.75" thickBot="1">
      <c r="A11" s="6">
        <v>1</v>
      </c>
      <c r="B11" s="5">
        <v>2</v>
      </c>
      <c r="C11" s="6">
        <v>3</v>
      </c>
      <c r="D11" s="6">
        <v>4</v>
      </c>
      <c r="E11" s="6">
        <v>5</v>
      </c>
      <c r="F11" s="21">
        <v>6</v>
      </c>
      <c r="G11" s="6">
        <v>7</v>
      </c>
      <c r="H11" s="6">
        <v>8</v>
      </c>
    </row>
    <row r="12" spans="1:8" ht="15.75" thickBot="1">
      <c r="A12" s="140">
        <v>1</v>
      </c>
      <c r="B12" s="129" t="s">
        <v>445</v>
      </c>
      <c r="C12" s="113" t="s">
        <v>128</v>
      </c>
      <c r="D12" s="55" t="s">
        <v>162</v>
      </c>
      <c r="E12" s="122" t="s">
        <v>449</v>
      </c>
      <c r="F12" s="130" t="s">
        <v>164</v>
      </c>
      <c r="G12" s="133">
        <v>1</v>
      </c>
      <c r="H12" s="134"/>
    </row>
    <row r="13" spans="1:8" ht="27.75" thickBot="1">
      <c r="A13" s="108"/>
      <c r="B13" s="117"/>
      <c r="C13" s="114"/>
      <c r="D13" s="56" t="s">
        <v>447</v>
      </c>
      <c r="E13" s="120"/>
      <c r="F13" s="131"/>
      <c r="G13" s="108"/>
      <c r="H13" s="124"/>
    </row>
    <row r="14" spans="1:8" ht="29.25" thickBot="1">
      <c r="A14" s="108"/>
      <c r="B14" s="117"/>
      <c r="C14" s="114"/>
      <c r="D14" s="56" t="s">
        <v>446</v>
      </c>
      <c r="E14" s="120"/>
      <c r="F14" s="131"/>
      <c r="G14" s="108"/>
      <c r="H14" s="124"/>
    </row>
    <row r="15" spans="1:8" ht="15.75" thickBot="1">
      <c r="A15" s="109"/>
      <c r="B15" s="118"/>
      <c r="C15" s="115"/>
      <c r="D15" s="27" t="s">
        <v>448</v>
      </c>
      <c r="E15" s="121"/>
      <c r="F15" s="132"/>
      <c r="G15" s="109"/>
      <c r="H15" s="125"/>
    </row>
    <row r="16" spans="1:8" ht="15.75" customHeight="1" thickBot="1">
      <c r="A16" s="107">
        <v>2</v>
      </c>
      <c r="B16" s="110" t="s">
        <v>450</v>
      </c>
      <c r="C16" s="113" t="s">
        <v>128</v>
      </c>
      <c r="D16" s="55" t="s">
        <v>451</v>
      </c>
      <c r="E16" s="119" t="s">
        <v>454</v>
      </c>
      <c r="F16" s="130" t="s">
        <v>164</v>
      </c>
      <c r="G16" s="126">
        <v>1</v>
      </c>
      <c r="H16" s="123"/>
    </row>
    <row r="17" spans="1:8" ht="27.75" thickBot="1">
      <c r="A17" s="108"/>
      <c r="B17" s="111"/>
      <c r="C17" s="114"/>
      <c r="D17" s="56" t="s">
        <v>452</v>
      </c>
      <c r="E17" s="120"/>
      <c r="F17" s="131"/>
      <c r="G17" s="108"/>
      <c r="H17" s="124"/>
    </row>
    <row r="18" spans="1:8" ht="29.25" thickBot="1">
      <c r="A18" s="108"/>
      <c r="B18" s="111"/>
      <c r="C18" s="114"/>
      <c r="D18" s="56" t="s">
        <v>129</v>
      </c>
      <c r="E18" s="120"/>
      <c r="F18" s="131"/>
      <c r="G18" s="108"/>
      <c r="H18" s="124"/>
    </row>
    <row r="19" spans="1:8" ht="15.75" customHeight="1" thickBot="1">
      <c r="A19" s="109"/>
      <c r="B19" s="112"/>
      <c r="C19" s="115"/>
      <c r="D19" s="27" t="s">
        <v>453</v>
      </c>
      <c r="E19" s="121"/>
      <c r="F19" s="132"/>
      <c r="G19" s="109"/>
      <c r="H19" s="125"/>
    </row>
    <row r="20" spans="1:8" ht="15" customHeight="1" thickBot="1">
      <c r="A20" s="107">
        <v>3</v>
      </c>
      <c r="B20" s="110" t="s">
        <v>455</v>
      </c>
      <c r="C20" s="113" t="s">
        <v>128</v>
      </c>
      <c r="D20" s="55" t="s">
        <v>165</v>
      </c>
      <c r="E20" s="141" t="s">
        <v>458</v>
      </c>
      <c r="F20" s="130" t="s">
        <v>164</v>
      </c>
      <c r="G20" s="126">
        <v>1</v>
      </c>
      <c r="H20" s="123"/>
    </row>
    <row r="21" spans="1:8" ht="27.75" thickBot="1">
      <c r="A21" s="108"/>
      <c r="B21" s="111"/>
      <c r="C21" s="114"/>
      <c r="D21" s="56" t="s">
        <v>456</v>
      </c>
      <c r="E21" s="142"/>
      <c r="F21" s="131"/>
      <c r="G21" s="108"/>
      <c r="H21" s="124"/>
    </row>
    <row r="22" spans="1:8" ht="17.25" customHeight="1" thickBot="1">
      <c r="A22" s="108"/>
      <c r="B22" s="111"/>
      <c r="C22" s="114"/>
      <c r="D22" s="56" t="s">
        <v>457</v>
      </c>
      <c r="E22" s="142"/>
      <c r="F22" s="131"/>
      <c r="G22" s="108"/>
      <c r="H22" s="124"/>
    </row>
    <row r="23" spans="1:8" ht="15.75" customHeight="1" thickBot="1">
      <c r="A23" s="109"/>
      <c r="B23" s="112"/>
      <c r="C23" s="115"/>
      <c r="D23" s="27" t="s">
        <v>161</v>
      </c>
      <c r="E23" s="143"/>
      <c r="F23" s="132"/>
      <c r="G23" s="109"/>
      <c r="H23" s="125"/>
    </row>
    <row r="24" spans="1:8" ht="15.75" customHeight="1" thickBot="1">
      <c r="A24" s="107">
        <v>4</v>
      </c>
      <c r="B24" s="116" t="s">
        <v>463</v>
      </c>
      <c r="C24" s="113" t="s">
        <v>128</v>
      </c>
      <c r="D24" s="55" t="s">
        <v>166</v>
      </c>
      <c r="E24" s="141" t="s">
        <v>462</v>
      </c>
      <c r="F24" s="130" t="s">
        <v>164</v>
      </c>
      <c r="G24" s="126">
        <v>1</v>
      </c>
      <c r="H24" s="123"/>
    </row>
    <row r="25" spans="1:8" ht="27.75" thickBot="1">
      <c r="A25" s="108"/>
      <c r="B25" s="117"/>
      <c r="C25" s="114"/>
      <c r="D25" s="56" t="s">
        <v>459</v>
      </c>
      <c r="E25" s="142"/>
      <c r="F25" s="131"/>
      <c r="G25" s="108"/>
      <c r="H25" s="124"/>
    </row>
    <row r="26" spans="1:8" ht="29.25" thickBot="1">
      <c r="A26" s="108"/>
      <c r="B26" s="117"/>
      <c r="C26" s="114"/>
      <c r="D26" s="56" t="s">
        <v>460</v>
      </c>
      <c r="E26" s="142"/>
      <c r="F26" s="131"/>
      <c r="G26" s="108"/>
      <c r="H26" s="124"/>
    </row>
    <row r="27" spans="1:8" ht="15.75" customHeight="1" thickBot="1">
      <c r="A27" s="109"/>
      <c r="B27" s="118"/>
      <c r="C27" s="115"/>
      <c r="D27" s="27" t="s">
        <v>461</v>
      </c>
      <c r="E27" s="143"/>
      <c r="F27" s="132"/>
      <c r="G27" s="109"/>
      <c r="H27" s="125"/>
    </row>
    <row r="28" spans="1:8" ht="15.75" customHeight="1" thickBot="1">
      <c r="A28" s="107">
        <v>5</v>
      </c>
      <c r="B28" s="110" t="s">
        <v>464</v>
      </c>
      <c r="C28" s="113" t="s">
        <v>128</v>
      </c>
      <c r="D28" s="55" t="s">
        <v>465</v>
      </c>
      <c r="E28" s="141" t="s">
        <v>469</v>
      </c>
      <c r="F28" s="130" t="s">
        <v>164</v>
      </c>
      <c r="G28" s="126">
        <v>2</v>
      </c>
      <c r="H28" s="123"/>
    </row>
    <row r="29" spans="1:8" ht="27.75" thickBot="1">
      <c r="A29" s="108"/>
      <c r="B29" s="111"/>
      <c r="C29" s="114"/>
      <c r="D29" s="56" t="s">
        <v>466</v>
      </c>
      <c r="E29" s="142"/>
      <c r="F29" s="131"/>
      <c r="G29" s="108"/>
      <c r="H29" s="124"/>
    </row>
    <row r="30" spans="1:8" ht="29.25" thickBot="1">
      <c r="A30" s="108"/>
      <c r="B30" s="111"/>
      <c r="C30" s="114"/>
      <c r="D30" s="56" t="s">
        <v>467</v>
      </c>
      <c r="E30" s="142"/>
      <c r="F30" s="131"/>
      <c r="G30" s="108"/>
      <c r="H30" s="124"/>
    </row>
    <row r="31" spans="1:8" ht="15.75" customHeight="1" thickBot="1">
      <c r="A31" s="109"/>
      <c r="B31" s="112"/>
      <c r="C31" s="115"/>
      <c r="D31" s="27" t="s">
        <v>468</v>
      </c>
      <c r="E31" s="143"/>
      <c r="F31" s="132"/>
      <c r="G31" s="109"/>
      <c r="H31" s="125"/>
    </row>
    <row r="32" spans="1:8" ht="15.75" customHeight="1" thickBot="1">
      <c r="A32" s="107">
        <v>6</v>
      </c>
      <c r="B32" s="110" t="s">
        <v>470</v>
      </c>
      <c r="C32" s="113" t="s">
        <v>128</v>
      </c>
      <c r="D32" s="55" t="s">
        <v>451</v>
      </c>
      <c r="E32" s="141" t="s">
        <v>474</v>
      </c>
      <c r="F32" s="130" t="s">
        <v>164</v>
      </c>
      <c r="G32" s="126">
        <v>1</v>
      </c>
      <c r="H32" s="123"/>
    </row>
    <row r="33" spans="1:8" ht="27.75" thickBot="1">
      <c r="A33" s="108"/>
      <c r="B33" s="111"/>
      <c r="C33" s="114"/>
      <c r="D33" s="56" t="s">
        <v>471</v>
      </c>
      <c r="E33" s="142"/>
      <c r="F33" s="131"/>
      <c r="G33" s="108"/>
      <c r="H33" s="124"/>
    </row>
    <row r="34" spans="1:8" ht="29.25" thickBot="1">
      <c r="A34" s="108"/>
      <c r="B34" s="111"/>
      <c r="C34" s="114"/>
      <c r="D34" s="56" t="s">
        <v>472</v>
      </c>
      <c r="E34" s="142"/>
      <c r="F34" s="131"/>
      <c r="G34" s="108"/>
      <c r="H34" s="124"/>
    </row>
    <row r="35" spans="1:8" ht="15.75" customHeight="1" thickBot="1">
      <c r="A35" s="109"/>
      <c r="B35" s="112"/>
      <c r="C35" s="115"/>
      <c r="D35" s="27" t="s">
        <v>473</v>
      </c>
      <c r="E35" s="143"/>
      <c r="F35" s="132"/>
      <c r="G35" s="109"/>
      <c r="H35" s="125"/>
    </row>
    <row r="36" spans="1:8" ht="15.75" customHeight="1" thickBot="1">
      <c r="A36" s="107">
        <v>7</v>
      </c>
      <c r="B36" s="110" t="s">
        <v>475</v>
      </c>
      <c r="C36" s="113" t="s">
        <v>128</v>
      </c>
      <c r="D36" s="55" t="s">
        <v>162</v>
      </c>
      <c r="E36" s="141" t="s">
        <v>479</v>
      </c>
      <c r="F36" s="130" t="s">
        <v>164</v>
      </c>
      <c r="G36" s="126">
        <v>1</v>
      </c>
      <c r="H36" s="123"/>
    </row>
    <row r="37" spans="1:8" ht="27.75" thickBot="1">
      <c r="A37" s="108"/>
      <c r="B37" s="111"/>
      <c r="C37" s="114"/>
      <c r="D37" s="56" t="s">
        <v>477</v>
      </c>
      <c r="E37" s="142"/>
      <c r="F37" s="131"/>
      <c r="G37" s="108"/>
      <c r="H37" s="124"/>
    </row>
    <row r="38" spans="1:8" ht="29.25" thickBot="1">
      <c r="A38" s="108"/>
      <c r="B38" s="111"/>
      <c r="C38" s="114"/>
      <c r="D38" s="56" t="s">
        <v>476</v>
      </c>
      <c r="E38" s="142"/>
      <c r="F38" s="131"/>
      <c r="G38" s="108"/>
      <c r="H38" s="124"/>
    </row>
    <row r="39" spans="1:8" ht="15.75" customHeight="1" thickBot="1">
      <c r="A39" s="109"/>
      <c r="B39" s="112"/>
      <c r="C39" s="115"/>
      <c r="D39" s="27" t="s">
        <v>478</v>
      </c>
      <c r="E39" s="143"/>
      <c r="F39" s="132"/>
      <c r="G39" s="109"/>
      <c r="H39" s="125"/>
    </row>
    <row r="40" spans="1:8" ht="15.75" customHeight="1" thickBot="1">
      <c r="A40" s="107">
        <v>8</v>
      </c>
      <c r="B40" s="110" t="s">
        <v>480</v>
      </c>
      <c r="C40" s="113" t="s">
        <v>128</v>
      </c>
      <c r="D40" s="55" t="s">
        <v>481</v>
      </c>
      <c r="E40" s="141" t="s">
        <v>484</v>
      </c>
      <c r="F40" s="130" t="s">
        <v>164</v>
      </c>
      <c r="G40" s="126">
        <v>1</v>
      </c>
      <c r="H40" s="123"/>
    </row>
    <row r="41" spans="1:8" ht="27.75" thickBot="1">
      <c r="A41" s="108"/>
      <c r="B41" s="111"/>
      <c r="C41" s="114"/>
      <c r="D41" s="56" t="s">
        <v>483</v>
      </c>
      <c r="E41" s="142"/>
      <c r="F41" s="131"/>
      <c r="G41" s="108"/>
      <c r="H41" s="124"/>
    </row>
    <row r="42" spans="1:8" ht="29.25" thickBot="1">
      <c r="A42" s="108"/>
      <c r="B42" s="111"/>
      <c r="C42" s="114"/>
      <c r="D42" s="56" t="s">
        <v>482</v>
      </c>
      <c r="E42" s="142"/>
      <c r="F42" s="131"/>
      <c r="G42" s="108"/>
      <c r="H42" s="124"/>
    </row>
    <row r="43" spans="1:8" ht="15.75" customHeight="1" thickBot="1">
      <c r="A43" s="109"/>
      <c r="B43" s="112"/>
      <c r="C43" s="115"/>
      <c r="D43" s="27" t="s">
        <v>468</v>
      </c>
      <c r="E43" s="143"/>
      <c r="F43" s="132"/>
      <c r="G43" s="109"/>
      <c r="H43" s="125"/>
    </row>
    <row r="44" spans="1:8" ht="15.75" customHeight="1" thickBot="1">
      <c r="A44" s="107">
        <v>9</v>
      </c>
      <c r="B44" s="110" t="s">
        <v>485</v>
      </c>
      <c r="C44" s="113" t="s">
        <v>128</v>
      </c>
      <c r="D44" s="55" t="s">
        <v>451</v>
      </c>
      <c r="E44" s="141" t="s">
        <v>488</v>
      </c>
      <c r="F44" s="130" t="s">
        <v>164</v>
      </c>
      <c r="G44" s="126">
        <v>2</v>
      </c>
      <c r="H44" s="123"/>
    </row>
    <row r="45" spans="1:8" ht="27.75" thickBot="1">
      <c r="A45" s="108"/>
      <c r="B45" s="111"/>
      <c r="C45" s="114"/>
      <c r="D45" s="56" t="s">
        <v>487</v>
      </c>
      <c r="E45" s="142"/>
      <c r="F45" s="131"/>
      <c r="G45" s="108"/>
      <c r="H45" s="124"/>
    </row>
    <row r="46" spans="1:8" ht="29.25" thickBot="1">
      <c r="A46" s="108"/>
      <c r="B46" s="111"/>
      <c r="C46" s="114"/>
      <c r="D46" s="56" t="s">
        <v>486</v>
      </c>
      <c r="E46" s="142"/>
      <c r="F46" s="131"/>
      <c r="G46" s="108"/>
      <c r="H46" s="124"/>
    </row>
    <row r="47" spans="1:8" ht="15.75" customHeight="1" thickBot="1">
      <c r="A47" s="109"/>
      <c r="B47" s="112"/>
      <c r="C47" s="115"/>
      <c r="D47" s="27" t="s">
        <v>163</v>
      </c>
      <c r="E47" s="143"/>
      <c r="F47" s="132"/>
      <c r="G47" s="109"/>
      <c r="H47" s="125"/>
    </row>
    <row r="48" spans="1:8" ht="15.75" customHeight="1" thickBot="1">
      <c r="A48" s="107">
        <v>10</v>
      </c>
      <c r="B48" s="110" t="s">
        <v>489</v>
      </c>
      <c r="C48" s="113" t="s">
        <v>128</v>
      </c>
      <c r="D48" s="55" t="s">
        <v>162</v>
      </c>
      <c r="E48" s="141" t="s">
        <v>493</v>
      </c>
      <c r="F48" s="130" t="s">
        <v>164</v>
      </c>
      <c r="G48" s="126">
        <v>1</v>
      </c>
      <c r="H48" s="123"/>
    </row>
    <row r="49" spans="1:8" ht="27.75" thickBot="1">
      <c r="A49" s="108"/>
      <c r="B49" s="111"/>
      <c r="C49" s="114"/>
      <c r="D49" s="56" t="s">
        <v>492</v>
      </c>
      <c r="E49" s="142"/>
      <c r="F49" s="131"/>
      <c r="G49" s="108"/>
      <c r="H49" s="124"/>
    </row>
    <row r="50" spans="1:8" ht="29.25" thickBot="1">
      <c r="A50" s="108"/>
      <c r="B50" s="111"/>
      <c r="C50" s="114"/>
      <c r="D50" s="56" t="s">
        <v>490</v>
      </c>
      <c r="E50" s="142"/>
      <c r="F50" s="131"/>
      <c r="G50" s="108"/>
      <c r="H50" s="124"/>
    </row>
    <row r="51" spans="1:8" ht="15.75" customHeight="1">
      <c r="A51" s="109"/>
      <c r="B51" s="112"/>
      <c r="C51" s="115"/>
      <c r="D51" s="27" t="s">
        <v>491</v>
      </c>
      <c r="E51" s="143"/>
      <c r="F51" s="132"/>
      <c r="G51" s="109"/>
      <c r="H51" s="125"/>
    </row>
    <row r="52" spans="1:8" ht="15">
      <c r="A52" s="101" t="s">
        <v>494</v>
      </c>
      <c r="B52" s="101"/>
      <c r="C52" s="90"/>
      <c r="D52" s="13"/>
      <c r="E52" s="13"/>
      <c r="F52" s="13"/>
      <c r="G52" s="13"/>
      <c r="H52" s="13"/>
    </row>
    <row r="53" spans="1:8" ht="15">
      <c r="A53" s="101" t="s">
        <v>35</v>
      </c>
      <c r="B53" s="101"/>
      <c r="C53" s="13"/>
      <c r="D53" s="13"/>
      <c r="E53" s="13"/>
      <c r="F53" s="13"/>
      <c r="G53" s="13"/>
      <c r="H53" s="13"/>
    </row>
    <row r="54" spans="1:8" ht="15">
      <c r="A54" s="101" t="s">
        <v>36</v>
      </c>
      <c r="B54" s="101"/>
      <c r="C54" s="13"/>
      <c r="D54" s="13"/>
      <c r="E54" s="13"/>
      <c r="F54" s="13"/>
      <c r="G54" s="13"/>
      <c r="H54" s="13"/>
    </row>
    <row r="57" spans="6:8" ht="15.75">
      <c r="F57" s="100" t="s">
        <v>135</v>
      </c>
      <c r="G57" s="100"/>
      <c r="H57" s="100"/>
    </row>
    <row r="58" spans="6:8" ht="15.75">
      <c r="F58" s="100" t="s">
        <v>136</v>
      </c>
      <c r="G58" s="100"/>
      <c r="H58" s="100"/>
    </row>
    <row r="59" spans="6:8" ht="15.75">
      <c r="F59" s="100" t="s">
        <v>137</v>
      </c>
      <c r="G59" s="100"/>
      <c r="H59" s="100"/>
    </row>
  </sheetData>
  <sheetProtection/>
  <mergeCells count="86">
    <mergeCell ref="F58:H58"/>
    <mergeCell ref="A54:B54"/>
    <mergeCell ref="F59:H59"/>
    <mergeCell ref="A48:A51"/>
    <mergeCell ref="B48:B51"/>
    <mergeCell ref="C48:C51"/>
    <mergeCell ref="E48:E51"/>
    <mergeCell ref="F48:F51"/>
    <mergeCell ref="F57:H57"/>
    <mergeCell ref="A53:B53"/>
    <mergeCell ref="A44:A47"/>
    <mergeCell ref="B44:B47"/>
    <mergeCell ref="C44:C47"/>
    <mergeCell ref="E44:E47"/>
    <mergeCell ref="F44:F47"/>
    <mergeCell ref="G48:G51"/>
    <mergeCell ref="G44:G47"/>
    <mergeCell ref="A36:A39"/>
    <mergeCell ref="B36:B39"/>
    <mergeCell ref="C36:C39"/>
    <mergeCell ref="E36:E39"/>
    <mergeCell ref="F36:F39"/>
    <mergeCell ref="A40:A43"/>
    <mergeCell ref="B40:B43"/>
    <mergeCell ref="C40:C43"/>
    <mergeCell ref="E40:E43"/>
    <mergeCell ref="F40:F43"/>
    <mergeCell ref="B28:B31"/>
    <mergeCell ref="C28:C31"/>
    <mergeCell ref="E28:E31"/>
    <mergeCell ref="F28:F31"/>
    <mergeCell ref="A32:A35"/>
    <mergeCell ref="B32:B35"/>
    <mergeCell ref="C32:C35"/>
    <mergeCell ref="E32:E35"/>
    <mergeCell ref="F32:F35"/>
    <mergeCell ref="A28:A31"/>
    <mergeCell ref="F20:F23"/>
    <mergeCell ref="G20:G23"/>
    <mergeCell ref="H20:H23"/>
    <mergeCell ref="H24:H27"/>
    <mergeCell ref="G24:G27"/>
    <mergeCell ref="E24:E27"/>
    <mergeCell ref="F24:F27"/>
    <mergeCell ref="A52:B52"/>
    <mergeCell ref="F9:G9"/>
    <mergeCell ref="H9:H10"/>
    <mergeCell ref="A9:A10"/>
    <mergeCell ref="A12:A15"/>
    <mergeCell ref="F16:F19"/>
    <mergeCell ref="G16:G19"/>
    <mergeCell ref="H16:H19"/>
    <mergeCell ref="G28:G31"/>
    <mergeCell ref="H28:H31"/>
    <mergeCell ref="H12:H15"/>
    <mergeCell ref="G32:G35"/>
    <mergeCell ref="H40:H43"/>
    <mergeCell ref="G36:G39"/>
    <mergeCell ref="H36:H39"/>
    <mergeCell ref="A1:H1"/>
    <mergeCell ref="A2:H2"/>
    <mergeCell ref="A3:H3"/>
    <mergeCell ref="H32:H35"/>
    <mergeCell ref="E20:E23"/>
    <mergeCell ref="H44:H47"/>
    <mergeCell ref="G40:G43"/>
    <mergeCell ref="H48:H51"/>
    <mergeCell ref="B9:B10"/>
    <mergeCell ref="C9:C10"/>
    <mergeCell ref="D9:D10"/>
    <mergeCell ref="E9:E10"/>
    <mergeCell ref="B12:B15"/>
    <mergeCell ref="F12:F15"/>
    <mergeCell ref="G12:G15"/>
    <mergeCell ref="A16:A19"/>
    <mergeCell ref="B16:B19"/>
    <mergeCell ref="C16:C19"/>
    <mergeCell ref="E16:E19"/>
    <mergeCell ref="C12:C15"/>
    <mergeCell ref="E12:E15"/>
    <mergeCell ref="A20:A23"/>
    <mergeCell ref="B20:B23"/>
    <mergeCell ref="C20:C23"/>
    <mergeCell ref="A24:A27"/>
    <mergeCell ref="B24:B27"/>
    <mergeCell ref="C24:C27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40.00390625" style="0" customWidth="1"/>
    <col min="3" max="3" width="18.00390625" style="0" customWidth="1"/>
    <col min="4" max="4" width="14.140625" style="0" customWidth="1"/>
    <col min="5" max="5" width="22.7109375" style="0" customWidth="1"/>
    <col min="6" max="6" width="17.8515625" style="0" customWidth="1"/>
    <col min="7" max="7" width="15.57421875" style="0" customWidth="1"/>
    <col min="8" max="8" width="11.57421875" style="0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100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101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16</v>
      </c>
      <c r="I4" s="73">
        <v>0</v>
      </c>
      <c r="J4" s="9"/>
    </row>
    <row r="5" spans="1:10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</row>
    <row r="9" spans="1:10" ht="30.75" customHeight="1">
      <c r="A9" s="106" t="s">
        <v>10</v>
      </c>
      <c r="B9" s="106" t="s">
        <v>102</v>
      </c>
      <c r="C9" s="106" t="s">
        <v>103</v>
      </c>
      <c r="D9" s="106" t="s">
        <v>104</v>
      </c>
      <c r="E9" s="106" t="s">
        <v>105</v>
      </c>
      <c r="F9" s="106" t="s">
        <v>31</v>
      </c>
      <c r="G9" s="106"/>
      <c r="H9" s="106"/>
      <c r="I9" s="106" t="s">
        <v>25</v>
      </c>
      <c r="J9" s="106" t="s">
        <v>9</v>
      </c>
    </row>
    <row r="10" spans="1:10" ht="27" customHeight="1">
      <c r="A10" s="106"/>
      <c r="B10" s="106"/>
      <c r="C10" s="106"/>
      <c r="D10" s="106"/>
      <c r="E10" s="106"/>
      <c r="F10" s="17" t="s">
        <v>106</v>
      </c>
      <c r="G10" s="17" t="s">
        <v>107</v>
      </c>
      <c r="H10" s="17" t="s">
        <v>108</v>
      </c>
      <c r="I10" s="106"/>
      <c r="J10" s="106"/>
    </row>
    <row r="11" spans="1:10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" customHeight="1">
      <c r="A15" s="101" t="s">
        <v>590</v>
      </c>
      <c r="B15" s="101"/>
      <c r="C15" s="13"/>
      <c r="D15" s="13"/>
      <c r="E15" s="13"/>
      <c r="F15" s="13"/>
      <c r="G15" s="13"/>
      <c r="H15" s="13"/>
      <c r="I15" s="13"/>
      <c r="J15" s="13"/>
    </row>
    <row r="16" spans="1:10" ht="15">
      <c r="A16" s="101" t="s">
        <v>35</v>
      </c>
      <c r="B16" s="101"/>
      <c r="C16" s="13"/>
      <c r="D16" s="13"/>
      <c r="E16" s="13"/>
      <c r="F16" s="13"/>
      <c r="G16" s="13"/>
      <c r="H16" s="13"/>
      <c r="I16" s="13"/>
      <c r="J16" s="13"/>
    </row>
    <row r="17" spans="1:10" ht="17.25" customHeight="1">
      <c r="A17" s="101" t="s">
        <v>36</v>
      </c>
      <c r="B17" s="101"/>
      <c r="C17" s="13"/>
      <c r="D17" s="13"/>
      <c r="E17" s="13"/>
      <c r="F17" s="13"/>
      <c r="G17" s="13"/>
      <c r="H17" s="13"/>
      <c r="I17" s="13"/>
      <c r="J17" s="13"/>
    </row>
    <row r="20" spans="6:8" ht="15.75">
      <c r="F20" s="100" t="s">
        <v>135</v>
      </c>
      <c r="G20" s="100"/>
      <c r="H20" s="100"/>
    </row>
    <row r="21" spans="6:8" ht="15.75">
      <c r="F21" s="100" t="s">
        <v>136</v>
      </c>
      <c r="G21" s="100"/>
      <c r="H21" s="100"/>
    </row>
    <row r="22" spans="6:8" ht="15.75">
      <c r="F22" s="100" t="s">
        <v>137</v>
      </c>
      <c r="G22" s="100"/>
      <c r="H22" s="100"/>
    </row>
  </sheetData>
  <sheetProtection/>
  <mergeCells count="17">
    <mergeCell ref="F20:H20"/>
    <mergeCell ref="F21:H21"/>
    <mergeCell ref="F22:H22"/>
    <mergeCell ref="I9:I10"/>
    <mergeCell ref="J9:J10"/>
    <mergeCell ref="A15:B15"/>
    <mergeCell ref="A16:B16"/>
    <mergeCell ref="A17:B17"/>
    <mergeCell ref="A1:H1"/>
    <mergeCell ref="A2:H2"/>
    <mergeCell ref="A3:H3"/>
    <mergeCell ref="A9:A10"/>
    <mergeCell ref="B9:B10"/>
    <mergeCell ref="C9:C10"/>
    <mergeCell ref="D9:D10"/>
    <mergeCell ref="E9:E10"/>
    <mergeCell ref="F9:H9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64">
      <selection activeCell="C68" sqref="C68"/>
    </sheetView>
  </sheetViews>
  <sheetFormatPr defaultColWidth="9.140625" defaultRowHeight="15"/>
  <cols>
    <col min="1" max="1" width="9.140625" style="69" customWidth="1"/>
    <col min="2" max="2" width="25.00390625" style="69" customWidth="1"/>
    <col min="3" max="3" width="26.00390625" style="69" customWidth="1"/>
    <col min="4" max="4" width="12.00390625" style="69" customWidth="1"/>
    <col min="5" max="5" width="16.421875" style="69" customWidth="1"/>
    <col min="6" max="6" width="11.8515625" style="69" customWidth="1"/>
    <col min="7" max="7" width="11.140625" style="69" customWidth="1"/>
    <col min="8" max="8" width="9.421875" style="69" customWidth="1"/>
    <col min="9" max="9" width="9.140625" style="69" customWidth="1"/>
    <col min="10" max="10" width="6.8515625" style="69" customWidth="1"/>
    <col min="11" max="16384" width="9.140625" style="69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109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110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92"/>
      <c r="B4" s="92"/>
      <c r="C4" s="92"/>
      <c r="D4" s="92"/>
      <c r="E4" s="92"/>
      <c r="F4" s="92"/>
      <c r="G4" s="92"/>
      <c r="H4" s="14" t="s">
        <v>16</v>
      </c>
      <c r="I4" s="73">
        <v>210</v>
      </c>
      <c r="J4" s="9"/>
    </row>
    <row r="5" spans="1:10" ht="16.5">
      <c r="A5" s="11" t="s">
        <v>3</v>
      </c>
      <c r="B5" s="32" t="s">
        <v>132</v>
      </c>
      <c r="C5" s="14"/>
      <c r="D5" s="14"/>
      <c r="E5" s="14"/>
      <c r="F5" s="14"/>
      <c r="G5" s="14"/>
      <c r="H5" s="14"/>
      <c r="I5" s="14"/>
      <c r="J5" s="14"/>
    </row>
    <row r="6" spans="1:10" ht="16.5">
      <c r="A6" s="11" t="s">
        <v>4</v>
      </c>
      <c r="B6" s="32" t="s">
        <v>133</v>
      </c>
      <c r="C6" s="14"/>
      <c r="D6" s="14"/>
      <c r="E6" s="14"/>
      <c r="F6" s="14"/>
      <c r="G6" s="14"/>
      <c r="H6" s="14"/>
      <c r="I6" s="14"/>
      <c r="J6" s="14"/>
    </row>
    <row r="7" spans="1:10" ht="16.5">
      <c r="A7" s="11" t="s">
        <v>5</v>
      </c>
      <c r="B7" s="32" t="s">
        <v>134</v>
      </c>
      <c r="C7" s="14"/>
      <c r="D7" s="14"/>
      <c r="E7" s="14"/>
      <c r="F7" s="14"/>
      <c r="G7" s="14"/>
      <c r="H7" s="14"/>
      <c r="I7" s="14"/>
      <c r="J7" s="14"/>
    </row>
    <row r="9" spans="1:10" ht="39" customHeight="1">
      <c r="A9" s="106" t="s">
        <v>10</v>
      </c>
      <c r="B9" s="144" t="s">
        <v>111</v>
      </c>
      <c r="C9" s="146" t="s">
        <v>112</v>
      </c>
      <c r="D9" s="146" t="s">
        <v>113</v>
      </c>
      <c r="E9" s="146" t="s">
        <v>114</v>
      </c>
      <c r="F9" s="146" t="s">
        <v>115</v>
      </c>
      <c r="G9" s="146"/>
      <c r="H9" s="146"/>
      <c r="I9" s="146" t="s">
        <v>33</v>
      </c>
      <c r="J9" s="148" t="s">
        <v>9</v>
      </c>
    </row>
    <row r="10" spans="1:10" ht="39.75" customHeight="1">
      <c r="A10" s="106"/>
      <c r="B10" s="145"/>
      <c r="C10" s="146"/>
      <c r="D10" s="146"/>
      <c r="E10" s="146"/>
      <c r="F10" s="93" t="s">
        <v>106</v>
      </c>
      <c r="G10" s="93" t="s">
        <v>107</v>
      </c>
      <c r="H10" s="93" t="s">
        <v>108</v>
      </c>
      <c r="I10" s="146"/>
      <c r="J10" s="148"/>
    </row>
    <row r="11" spans="1:10" ht="15.75">
      <c r="A11" s="57">
        <v>1</v>
      </c>
      <c r="B11" s="12">
        <v>2</v>
      </c>
      <c r="C11" s="58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30.75" customHeight="1">
      <c r="A12" s="57">
        <v>1</v>
      </c>
      <c r="B12" s="59" t="s">
        <v>356</v>
      </c>
      <c r="C12" s="94" t="s">
        <v>357</v>
      </c>
      <c r="D12" s="60" t="s">
        <v>358</v>
      </c>
      <c r="E12" s="57" t="s">
        <v>359</v>
      </c>
      <c r="F12" s="57">
        <v>1</v>
      </c>
      <c r="G12" s="57">
        <v>0</v>
      </c>
      <c r="H12" s="57">
        <v>1</v>
      </c>
      <c r="I12" s="57" t="s">
        <v>360</v>
      </c>
      <c r="J12" s="12"/>
    </row>
    <row r="13" spans="1:10" ht="34.5" customHeight="1">
      <c r="A13" s="57">
        <v>2</v>
      </c>
      <c r="B13" s="59" t="s">
        <v>371</v>
      </c>
      <c r="C13" s="94" t="s">
        <v>361</v>
      </c>
      <c r="D13" s="60" t="s">
        <v>358</v>
      </c>
      <c r="E13" s="57" t="s">
        <v>359</v>
      </c>
      <c r="F13" s="57">
        <v>1</v>
      </c>
      <c r="G13" s="57">
        <v>0</v>
      </c>
      <c r="H13" s="57">
        <v>1</v>
      </c>
      <c r="I13" s="57" t="s">
        <v>360</v>
      </c>
      <c r="J13" s="12"/>
    </row>
    <row r="14" spans="1:10" ht="36.75" customHeight="1">
      <c r="A14" s="57">
        <v>3</v>
      </c>
      <c r="B14" s="59" t="s">
        <v>371</v>
      </c>
      <c r="C14" s="94" t="s">
        <v>362</v>
      </c>
      <c r="D14" s="60" t="s">
        <v>358</v>
      </c>
      <c r="E14" s="57" t="s">
        <v>359</v>
      </c>
      <c r="F14" s="57">
        <v>1</v>
      </c>
      <c r="G14" s="57">
        <v>0</v>
      </c>
      <c r="H14" s="57">
        <v>1</v>
      </c>
      <c r="I14" s="57" t="s">
        <v>360</v>
      </c>
      <c r="J14" s="12"/>
    </row>
    <row r="15" spans="1:10" ht="33" customHeight="1">
      <c r="A15" s="57">
        <v>4</v>
      </c>
      <c r="B15" s="59" t="s">
        <v>371</v>
      </c>
      <c r="C15" s="94" t="s">
        <v>363</v>
      </c>
      <c r="D15" s="60" t="s">
        <v>358</v>
      </c>
      <c r="E15" s="57" t="s">
        <v>359</v>
      </c>
      <c r="F15" s="57">
        <v>1</v>
      </c>
      <c r="G15" s="57">
        <v>0</v>
      </c>
      <c r="H15" s="57">
        <v>1</v>
      </c>
      <c r="I15" s="57" t="s">
        <v>360</v>
      </c>
      <c r="J15" s="12"/>
    </row>
    <row r="16" spans="1:10" ht="33.75" customHeight="1">
      <c r="A16" s="57">
        <v>5</v>
      </c>
      <c r="B16" s="59" t="s">
        <v>371</v>
      </c>
      <c r="C16" s="94" t="s">
        <v>364</v>
      </c>
      <c r="D16" s="60" t="s">
        <v>358</v>
      </c>
      <c r="E16" s="57" t="s">
        <v>359</v>
      </c>
      <c r="F16" s="57">
        <v>1</v>
      </c>
      <c r="G16" s="57">
        <v>0</v>
      </c>
      <c r="H16" s="57">
        <v>1</v>
      </c>
      <c r="I16" s="57" t="s">
        <v>360</v>
      </c>
      <c r="J16" s="12"/>
    </row>
    <row r="17" spans="1:10" ht="36.75" customHeight="1">
      <c r="A17" s="57">
        <v>6</v>
      </c>
      <c r="B17" s="59" t="s">
        <v>371</v>
      </c>
      <c r="C17" s="94" t="s">
        <v>365</v>
      </c>
      <c r="D17" s="60" t="s">
        <v>358</v>
      </c>
      <c r="E17" s="57" t="s">
        <v>359</v>
      </c>
      <c r="F17" s="57">
        <v>1</v>
      </c>
      <c r="G17" s="57">
        <v>0</v>
      </c>
      <c r="H17" s="57">
        <v>1</v>
      </c>
      <c r="I17" s="57" t="s">
        <v>360</v>
      </c>
      <c r="J17" s="12"/>
    </row>
    <row r="18" spans="1:10" ht="34.5" customHeight="1">
      <c r="A18" s="57">
        <v>7</v>
      </c>
      <c r="B18" s="59" t="s">
        <v>371</v>
      </c>
      <c r="C18" s="94" t="s">
        <v>366</v>
      </c>
      <c r="D18" s="60" t="s">
        <v>358</v>
      </c>
      <c r="E18" s="57" t="s">
        <v>359</v>
      </c>
      <c r="F18" s="57">
        <v>1</v>
      </c>
      <c r="G18" s="57">
        <v>0</v>
      </c>
      <c r="H18" s="57">
        <v>1</v>
      </c>
      <c r="I18" s="57" t="s">
        <v>360</v>
      </c>
      <c r="J18" s="12"/>
    </row>
    <row r="19" spans="1:10" ht="33" customHeight="1">
      <c r="A19" s="57">
        <v>8</v>
      </c>
      <c r="B19" s="59" t="s">
        <v>371</v>
      </c>
      <c r="C19" s="94" t="s">
        <v>367</v>
      </c>
      <c r="D19" s="60" t="s">
        <v>358</v>
      </c>
      <c r="E19" s="57" t="s">
        <v>359</v>
      </c>
      <c r="F19" s="57">
        <v>1</v>
      </c>
      <c r="G19" s="57">
        <v>0</v>
      </c>
      <c r="H19" s="57">
        <v>1</v>
      </c>
      <c r="I19" s="57" t="s">
        <v>360</v>
      </c>
      <c r="J19" s="12"/>
    </row>
    <row r="20" spans="1:10" ht="35.25" customHeight="1">
      <c r="A20" s="57">
        <v>9</v>
      </c>
      <c r="B20" s="59" t="s">
        <v>371</v>
      </c>
      <c r="C20" s="94" t="s">
        <v>368</v>
      </c>
      <c r="D20" s="60" t="s">
        <v>358</v>
      </c>
      <c r="E20" s="57" t="s">
        <v>359</v>
      </c>
      <c r="F20" s="57">
        <v>1</v>
      </c>
      <c r="G20" s="57">
        <v>0</v>
      </c>
      <c r="H20" s="57">
        <v>1</v>
      </c>
      <c r="I20" s="57" t="s">
        <v>360</v>
      </c>
      <c r="J20" s="12"/>
    </row>
    <row r="21" spans="1:10" ht="37.5" customHeight="1">
      <c r="A21" s="57">
        <v>10</v>
      </c>
      <c r="B21" s="59" t="s">
        <v>371</v>
      </c>
      <c r="C21" s="94" t="s">
        <v>369</v>
      </c>
      <c r="D21" s="60" t="s">
        <v>358</v>
      </c>
      <c r="E21" s="57" t="s">
        <v>359</v>
      </c>
      <c r="F21" s="57">
        <v>1</v>
      </c>
      <c r="G21" s="57">
        <v>0</v>
      </c>
      <c r="H21" s="57">
        <v>1</v>
      </c>
      <c r="I21" s="57" t="s">
        <v>360</v>
      </c>
      <c r="J21" s="12"/>
    </row>
    <row r="22" spans="1:10" ht="39" customHeight="1">
      <c r="A22" s="57">
        <v>11</v>
      </c>
      <c r="B22" s="59" t="s">
        <v>371</v>
      </c>
      <c r="C22" s="94" t="s">
        <v>370</v>
      </c>
      <c r="D22" s="60" t="s">
        <v>358</v>
      </c>
      <c r="E22" s="57" t="s">
        <v>359</v>
      </c>
      <c r="F22" s="57">
        <v>1</v>
      </c>
      <c r="G22" s="57">
        <v>0</v>
      </c>
      <c r="H22" s="57">
        <v>1</v>
      </c>
      <c r="I22" s="57" t="s">
        <v>360</v>
      </c>
      <c r="J22" s="12"/>
    </row>
    <row r="23" spans="1:10" ht="36" customHeight="1">
      <c r="A23" s="57">
        <v>12</v>
      </c>
      <c r="B23" s="59" t="s">
        <v>371</v>
      </c>
      <c r="C23" s="94" t="s">
        <v>372</v>
      </c>
      <c r="D23" s="60" t="s">
        <v>358</v>
      </c>
      <c r="E23" s="57" t="s">
        <v>359</v>
      </c>
      <c r="F23" s="57">
        <v>1</v>
      </c>
      <c r="G23" s="57">
        <v>0</v>
      </c>
      <c r="H23" s="57">
        <v>1</v>
      </c>
      <c r="I23" s="57" t="s">
        <v>360</v>
      </c>
      <c r="J23" s="12"/>
    </row>
    <row r="24" spans="1:10" ht="36" customHeight="1">
      <c r="A24" s="57">
        <v>13</v>
      </c>
      <c r="B24" s="59" t="s">
        <v>371</v>
      </c>
      <c r="C24" s="94" t="s">
        <v>373</v>
      </c>
      <c r="D24" s="60" t="s">
        <v>358</v>
      </c>
      <c r="E24" s="57" t="s">
        <v>359</v>
      </c>
      <c r="F24" s="57">
        <v>1</v>
      </c>
      <c r="G24" s="57">
        <v>0</v>
      </c>
      <c r="H24" s="57">
        <v>1</v>
      </c>
      <c r="I24" s="57" t="s">
        <v>360</v>
      </c>
      <c r="J24" s="12"/>
    </row>
    <row r="25" spans="1:10" ht="37.5" customHeight="1">
      <c r="A25" s="57">
        <v>14</v>
      </c>
      <c r="B25" s="59" t="s">
        <v>371</v>
      </c>
      <c r="C25" s="94" t="s">
        <v>374</v>
      </c>
      <c r="D25" s="60" t="s">
        <v>358</v>
      </c>
      <c r="E25" s="57" t="s">
        <v>359</v>
      </c>
      <c r="F25" s="57">
        <v>1</v>
      </c>
      <c r="G25" s="57">
        <v>0</v>
      </c>
      <c r="H25" s="57">
        <v>1</v>
      </c>
      <c r="I25" s="57" t="s">
        <v>360</v>
      </c>
      <c r="J25" s="12"/>
    </row>
    <row r="26" spans="1:10" ht="37.5" customHeight="1">
      <c r="A26" s="57">
        <v>15</v>
      </c>
      <c r="B26" s="59" t="s">
        <v>371</v>
      </c>
      <c r="C26" s="94" t="s">
        <v>375</v>
      </c>
      <c r="D26" s="60" t="s">
        <v>358</v>
      </c>
      <c r="E26" s="57" t="s">
        <v>359</v>
      </c>
      <c r="F26" s="57">
        <v>1</v>
      </c>
      <c r="G26" s="57">
        <v>0</v>
      </c>
      <c r="H26" s="57">
        <v>1</v>
      </c>
      <c r="I26" s="57" t="s">
        <v>360</v>
      </c>
      <c r="J26" s="12"/>
    </row>
    <row r="27" spans="1:10" ht="35.25" customHeight="1">
      <c r="A27" s="57">
        <v>16</v>
      </c>
      <c r="B27" s="59" t="s">
        <v>371</v>
      </c>
      <c r="C27" s="94" t="s">
        <v>376</v>
      </c>
      <c r="D27" s="60" t="s">
        <v>358</v>
      </c>
      <c r="E27" s="57" t="s">
        <v>359</v>
      </c>
      <c r="F27" s="57">
        <v>1</v>
      </c>
      <c r="G27" s="57">
        <v>0</v>
      </c>
      <c r="H27" s="57">
        <v>1</v>
      </c>
      <c r="I27" s="57" t="s">
        <v>360</v>
      </c>
      <c r="J27" s="12"/>
    </row>
    <row r="28" spans="1:10" ht="39.75" customHeight="1">
      <c r="A28" s="57">
        <v>17</v>
      </c>
      <c r="B28" s="59" t="s">
        <v>371</v>
      </c>
      <c r="C28" s="94" t="s">
        <v>377</v>
      </c>
      <c r="D28" s="60" t="s">
        <v>358</v>
      </c>
      <c r="E28" s="57" t="s">
        <v>359</v>
      </c>
      <c r="F28" s="57">
        <v>1</v>
      </c>
      <c r="G28" s="57">
        <v>0</v>
      </c>
      <c r="H28" s="57">
        <v>1</v>
      </c>
      <c r="I28" s="57" t="s">
        <v>360</v>
      </c>
      <c r="J28" s="12"/>
    </row>
    <row r="29" spans="1:10" ht="36.75" customHeight="1">
      <c r="A29" s="57">
        <v>18</v>
      </c>
      <c r="B29" s="59" t="s">
        <v>371</v>
      </c>
      <c r="C29" s="94" t="s">
        <v>378</v>
      </c>
      <c r="D29" s="60" t="s">
        <v>358</v>
      </c>
      <c r="E29" s="57" t="s">
        <v>359</v>
      </c>
      <c r="F29" s="57">
        <v>1</v>
      </c>
      <c r="G29" s="57">
        <v>0</v>
      </c>
      <c r="H29" s="57">
        <v>1</v>
      </c>
      <c r="I29" s="57" t="s">
        <v>360</v>
      </c>
      <c r="J29" s="12"/>
    </row>
    <row r="30" spans="1:10" ht="36" customHeight="1">
      <c r="A30" s="57">
        <v>19</v>
      </c>
      <c r="B30" s="59" t="s">
        <v>371</v>
      </c>
      <c r="C30" s="94" t="s">
        <v>379</v>
      </c>
      <c r="D30" s="60" t="s">
        <v>358</v>
      </c>
      <c r="E30" s="57" t="s">
        <v>359</v>
      </c>
      <c r="F30" s="57">
        <v>1</v>
      </c>
      <c r="G30" s="57">
        <v>0</v>
      </c>
      <c r="H30" s="57">
        <v>1</v>
      </c>
      <c r="I30" s="57" t="s">
        <v>360</v>
      </c>
      <c r="J30" s="12"/>
    </row>
    <row r="31" spans="1:10" ht="35.25" customHeight="1">
      <c r="A31" s="57">
        <v>20</v>
      </c>
      <c r="B31" s="59" t="s">
        <v>371</v>
      </c>
      <c r="C31" s="94" t="s">
        <v>380</v>
      </c>
      <c r="D31" s="60" t="s">
        <v>358</v>
      </c>
      <c r="E31" s="57" t="s">
        <v>359</v>
      </c>
      <c r="F31" s="57">
        <v>1</v>
      </c>
      <c r="G31" s="57">
        <v>0</v>
      </c>
      <c r="H31" s="57">
        <v>1</v>
      </c>
      <c r="I31" s="57" t="s">
        <v>360</v>
      </c>
      <c r="J31" s="12"/>
    </row>
    <row r="32" spans="1:10" ht="37.5" customHeight="1">
      <c r="A32" s="57">
        <v>21</v>
      </c>
      <c r="B32" s="59" t="s">
        <v>381</v>
      </c>
      <c r="C32" s="94" t="s">
        <v>382</v>
      </c>
      <c r="D32" s="60" t="s">
        <v>358</v>
      </c>
      <c r="E32" s="57" t="s">
        <v>359</v>
      </c>
      <c r="F32" s="57">
        <v>1</v>
      </c>
      <c r="G32" s="57">
        <v>0</v>
      </c>
      <c r="H32" s="57">
        <v>1</v>
      </c>
      <c r="I32" s="57" t="s">
        <v>360</v>
      </c>
      <c r="J32" s="12"/>
    </row>
    <row r="33" spans="1:10" ht="34.5" customHeight="1">
      <c r="A33" s="57">
        <v>22</v>
      </c>
      <c r="B33" s="59" t="s">
        <v>371</v>
      </c>
      <c r="C33" s="94" t="s">
        <v>383</v>
      </c>
      <c r="D33" s="60" t="s">
        <v>358</v>
      </c>
      <c r="E33" s="57" t="s">
        <v>359</v>
      </c>
      <c r="F33" s="57">
        <v>1</v>
      </c>
      <c r="G33" s="57">
        <v>0</v>
      </c>
      <c r="H33" s="57">
        <v>1</v>
      </c>
      <c r="I33" s="57" t="s">
        <v>360</v>
      </c>
      <c r="J33" s="12"/>
    </row>
    <row r="34" spans="1:10" ht="36.75" customHeight="1">
      <c r="A34" s="57">
        <v>23</v>
      </c>
      <c r="B34" s="59" t="s">
        <v>371</v>
      </c>
      <c r="C34" s="94" t="s">
        <v>384</v>
      </c>
      <c r="D34" s="60" t="s">
        <v>358</v>
      </c>
      <c r="E34" s="57" t="s">
        <v>359</v>
      </c>
      <c r="F34" s="57">
        <v>1</v>
      </c>
      <c r="G34" s="57">
        <v>0</v>
      </c>
      <c r="H34" s="57">
        <v>1</v>
      </c>
      <c r="I34" s="57" t="s">
        <v>360</v>
      </c>
      <c r="J34" s="12"/>
    </row>
    <row r="35" spans="1:10" ht="36.75" customHeight="1">
      <c r="A35" s="57">
        <v>24</v>
      </c>
      <c r="B35" s="59" t="s">
        <v>371</v>
      </c>
      <c r="C35" s="94" t="s">
        <v>385</v>
      </c>
      <c r="D35" s="60" t="s">
        <v>358</v>
      </c>
      <c r="E35" s="57" t="s">
        <v>359</v>
      </c>
      <c r="F35" s="57">
        <v>1</v>
      </c>
      <c r="G35" s="57">
        <v>0</v>
      </c>
      <c r="H35" s="57">
        <v>1</v>
      </c>
      <c r="I35" s="57" t="s">
        <v>360</v>
      </c>
      <c r="J35" s="12"/>
    </row>
    <row r="36" spans="1:10" ht="34.5" customHeight="1">
      <c r="A36" s="57">
        <v>25</v>
      </c>
      <c r="B36" s="59" t="s">
        <v>371</v>
      </c>
      <c r="C36" s="94" t="s">
        <v>386</v>
      </c>
      <c r="D36" s="60" t="s">
        <v>358</v>
      </c>
      <c r="E36" s="57" t="s">
        <v>359</v>
      </c>
      <c r="F36" s="57">
        <v>1</v>
      </c>
      <c r="G36" s="57">
        <v>0</v>
      </c>
      <c r="H36" s="57">
        <v>1</v>
      </c>
      <c r="I36" s="57" t="s">
        <v>360</v>
      </c>
      <c r="J36" s="12"/>
    </row>
    <row r="37" spans="1:10" ht="37.5" customHeight="1">
      <c r="A37" s="57">
        <v>26</v>
      </c>
      <c r="B37" s="59" t="s">
        <v>371</v>
      </c>
      <c r="C37" s="94" t="s">
        <v>387</v>
      </c>
      <c r="D37" s="60" t="s">
        <v>358</v>
      </c>
      <c r="E37" s="57" t="s">
        <v>359</v>
      </c>
      <c r="F37" s="57">
        <v>1</v>
      </c>
      <c r="G37" s="57">
        <v>0</v>
      </c>
      <c r="H37" s="57">
        <v>1</v>
      </c>
      <c r="I37" s="57" t="s">
        <v>360</v>
      </c>
      <c r="J37" s="12"/>
    </row>
    <row r="38" spans="1:10" ht="37.5" customHeight="1">
      <c r="A38" s="57">
        <v>27</v>
      </c>
      <c r="B38" s="59" t="s">
        <v>371</v>
      </c>
      <c r="C38" s="94" t="s">
        <v>388</v>
      </c>
      <c r="D38" s="60" t="s">
        <v>358</v>
      </c>
      <c r="E38" s="57" t="s">
        <v>359</v>
      </c>
      <c r="F38" s="57">
        <v>1</v>
      </c>
      <c r="G38" s="57">
        <v>0</v>
      </c>
      <c r="H38" s="57">
        <v>1</v>
      </c>
      <c r="I38" s="57" t="s">
        <v>360</v>
      </c>
      <c r="J38" s="12"/>
    </row>
    <row r="39" spans="1:10" ht="35.25" customHeight="1">
      <c r="A39" s="57">
        <v>28</v>
      </c>
      <c r="B39" s="59" t="s">
        <v>371</v>
      </c>
      <c r="C39" s="94" t="s">
        <v>389</v>
      </c>
      <c r="D39" s="60" t="s">
        <v>358</v>
      </c>
      <c r="E39" s="57" t="s">
        <v>359</v>
      </c>
      <c r="F39" s="57">
        <v>1</v>
      </c>
      <c r="G39" s="57">
        <v>0</v>
      </c>
      <c r="H39" s="57">
        <v>1</v>
      </c>
      <c r="I39" s="57" t="s">
        <v>360</v>
      </c>
      <c r="J39" s="12"/>
    </row>
    <row r="40" spans="1:10" ht="34.5" customHeight="1">
      <c r="A40" s="57">
        <v>29</v>
      </c>
      <c r="B40" s="59" t="s">
        <v>371</v>
      </c>
      <c r="C40" s="94" t="s">
        <v>390</v>
      </c>
      <c r="D40" s="60" t="s">
        <v>358</v>
      </c>
      <c r="E40" s="57" t="s">
        <v>359</v>
      </c>
      <c r="F40" s="57">
        <v>1</v>
      </c>
      <c r="G40" s="57">
        <v>0</v>
      </c>
      <c r="H40" s="57">
        <v>1</v>
      </c>
      <c r="I40" s="57" t="s">
        <v>360</v>
      </c>
      <c r="J40" s="12"/>
    </row>
    <row r="41" spans="1:10" ht="36.75" customHeight="1">
      <c r="A41" s="57">
        <v>30</v>
      </c>
      <c r="B41" s="59" t="s">
        <v>371</v>
      </c>
      <c r="C41" s="94" t="s">
        <v>391</v>
      </c>
      <c r="D41" s="60" t="s">
        <v>358</v>
      </c>
      <c r="E41" s="57" t="s">
        <v>359</v>
      </c>
      <c r="F41" s="57">
        <v>1</v>
      </c>
      <c r="G41" s="57">
        <v>0</v>
      </c>
      <c r="H41" s="57">
        <v>1</v>
      </c>
      <c r="I41" s="57" t="s">
        <v>360</v>
      </c>
      <c r="J41" s="12"/>
    </row>
    <row r="42" spans="1:10" ht="38.25" customHeight="1">
      <c r="A42" s="57">
        <v>31</v>
      </c>
      <c r="B42" s="59" t="s">
        <v>371</v>
      </c>
      <c r="C42" s="94" t="s">
        <v>392</v>
      </c>
      <c r="D42" s="60" t="s">
        <v>358</v>
      </c>
      <c r="E42" s="57" t="s">
        <v>359</v>
      </c>
      <c r="F42" s="57">
        <v>1</v>
      </c>
      <c r="G42" s="57">
        <v>0</v>
      </c>
      <c r="H42" s="57">
        <v>1</v>
      </c>
      <c r="I42" s="57" t="s">
        <v>360</v>
      </c>
      <c r="J42" s="12"/>
    </row>
    <row r="43" spans="1:10" ht="27.75" customHeight="1">
      <c r="A43" s="57">
        <v>32</v>
      </c>
      <c r="B43" s="59" t="s">
        <v>371</v>
      </c>
      <c r="C43" s="94" t="s">
        <v>393</v>
      </c>
      <c r="D43" s="60" t="s">
        <v>358</v>
      </c>
      <c r="E43" s="57" t="s">
        <v>359</v>
      </c>
      <c r="F43" s="57">
        <v>1</v>
      </c>
      <c r="G43" s="57">
        <v>0</v>
      </c>
      <c r="H43" s="57">
        <v>1</v>
      </c>
      <c r="I43" s="57" t="s">
        <v>360</v>
      </c>
      <c r="J43" s="12"/>
    </row>
    <row r="44" spans="1:10" ht="40.5" customHeight="1">
      <c r="A44" s="57">
        <v>33</v>
      </c>
      <c r="B44" s="59" t="s">
        <v>371</v>
      </c>
      <c r="C44" s="94" t="s">
        <v>394</v>
      </c>
      <c r="D44" s="60" t="s">
        <v>358</v>
      </c>
      <c r="E44" s="57" t="s">
        <v>359</v>
      </c>
      <c r="F44" s="57">
        <v>1</v>
      </c>
      <c r="G44" s="57">
        <v>0</v>
      </c>
      <c r="H44" s="57">
        <v>1</v>
      </c>
      <c r="I44" s="57" t="s">
        <v>360</v>
      </c>
      <c r="J44" s="12"/>
    </row>
    <row r="45" spans="1:10" ht="36.75" customHeight="1">
      <c r="A45" s="57">
        <v>34</v>
      </c>
      <c r="B45" s="59" t="s">
        <v>371</v>
      </c>
      <c r="C45" s="94" t="s">
        <v>395</v>
      </c>
      <c r="D45" s="60" t="s">
        <v>358</v>
      </c>
      <c r="E45" s="57" t="s">
        <v>359</v>
      </c>
      <c r="F45" s="57">
        <v>1</v>
      </c>
      <c r="G45" s="57">
        <v>0</v>
      </c>
      <c r="H45" s="57">
        <v>1</v>
      </c>
      <c r="I45" s="57" t="s">
        <v>360</v>
      </c>
      <c r="J45" s="12"/>
    </row>
    <row r="46" spans="1:10" ht="33.75" customHeight="1">
      <c r="A46" s="57">
        <v>35</v>
      </c>
      <c r="B46" s="59" t="s">
        <v>371</v>
      </c>
      <c r="C46" s="94" t="s">
        <v>396</v>
      </c>
      <c r="D46" s="60" t="s">
        <v>358</v>
      </c>
      <c r="E46" s="57" t="s">
        <v>359</v>
      </c>
      <c r="F46" s="57">
        <v>1</v>
      </c>
      <c r="G46" s="57">
        <v>0</v>
      </c>
      <c r="H46" s="57">
        <v>1</v>
      </c>
      <c r="I46" s="57" t="s">
        <v>360</v>
      </c>
      <c r="J46" s="12"/>
    </row>
    <row r="47" spans="1:10" ht="35.25" customHeight="1">
      <c r="A47" s="57">
        <v>36</v>
      </c>
      <c r="B47" s="59" t="s">
        <v>371</v>
      </c>
      <c r="C47" s="94" t="s">
        <v>397</v>
      </c>
      <c r="D47" s="60" t="s">
        <v>358</v>
      </c>
      <c r="E47" s="57" t="s">
        <v>359</v>
      </c>
      <c r="F47" s="57">
        <v>1</v>
      </c>
      <c r="G47" s="57">
        <v>0</v>
      </c>
      <c r="H47" s="57">
        <v>1</v>
      </c>
      <c r="I47" s="57" t="s">
        <v>360</v>
      </c>
      <c r="J47" s="12"/>
    </row>
    <row r="48" spans="1:10" ht="36.75" customHeight="1">
      <c r="A48" s="57">
        <v>37</v>
      </c>
      <c r="B48" s="59" t="s">
        <v>371</v>
      </c>
      <c r="C48" s="94" t="s">
        <v>398</v>
      </c>
      <c r="D48" s="60" t="s">
        <v>358</v>
      </c>
      <c r="E48" s="57" t="s">
        <v>359</v>
      </c>
      <c r="F48" s="57">
        <v>1</v>
      </c>
      <c r="G48" s="57">
        <v>0</v>
      </c>
      <c r="H48" s="57">
        <v>1</v>
      </c>
      <c r="I48" s="57" t="s">
        <v>360</v>
      </c>
      <c r="J48" s="12"/>
    </row>
    <row r="49" spans="1:10" ht="33" customHeight="1">
      <c r="A49" s="57">
        <v>38</v>
      </c>
      <c r="B49" s="59" t="s">
        <v>371</v>
      </c>
      <c r="C49" s="94" t="s">
        <v>399</v>
      </c>
      <c r="D49" s="60" t="s">
        <v>358</v>
      </c>
      <c r="E49" s="57" t="s">
        <v>359</v>
      </c>
      <c r="F49" s="57">
        <v>1</v>
      </c>
      <c r="G49" s="57">
        <v>0</v>
      </c>
      <c r="H49" s="57">
        <v>1</v>
      </c>
      <c r="I49" s="57" t="s">
        <v>360</v>
      </c>
      <c r="J49" s="12"/>
    </row>
    <row r="50" spans="1:10" ht="36.75" customHeight="1">
      <c r="A50" s="57">
        <v>39</v>
      </c>
      <c r="B50" s="59" t="s">
        <v>371</v>
      </c>
      <c r="C50" s="94" t="s">
        <v>400</v>
      </c>
      <c r="D50" s="60" t="s">
        <v>358</v>
      </c>
      <c r="E50" s="57" t="s">
        <v>359</v>
      </c>
      <c r="F50" s="57">
        <v>1</v>
      </c>
      <c r="G50" s="57">
        <v>0</v>
      </c>
      <c r="H50" s="57">
        <v>1</v>
      </c>
      <c r="I50" s="57" t="s">
        <v>360</v>
      </c>
      <c r="J50" s="12"/>
    </row>
    <row r="51" spans="1:10" ht="35.25" customHeight="1">
      <c r="A51" s="57">
        <v>40</v>
      </c>
      <c r="B51" s="59" t="s">
        <v>371</v>
      </c>
      <c r="C51" s="94" t="s">
        <v>401</v>
      </c>
      <c r="D51" s="60" t="s">
        <v>358</v>
      </c>
      <c r="E51" s="57" t="s">
        <v>359</v>
      </c>
      <c r="F51" s="57">
        <v>1</v>
      </c>
      <c r="G51" s="57">
        <v>0</v>
      </c>
      <c r="H51" s="57">
        <v>1</v>
      </c>
      <c r="I51" s="57" t="s">
        <v>360</v>
      </c>
      <c r="J51" s="12"/>
    </row>
    <row r="52" spans="1:10" ht="35.25" customHeight="1">
      <c r="A52" s="57">
        <v>41</v>
      </c>
      <c r="B52" s="59" t="s">
        <v>402</v>
      </c>
      <c r="C52" s="94" t="s">
        <v>403</v>
      </c>
      <c r="D52" s="60" t="s">
        <v>358</v>
      </c>
      <c r="E52" s="57" t="s">
        <v>359</v>
      </c>
      <c r="F52" s="57">
        <v>1</v>
      </c>
      <c r="G52" s="57">
        <v>0</v>
      </c>
      <c r="H52" s="57">
        <v>1</v>
      </c>
      <c r="I52" s="57" t="s">
        <v>360</v>
      </c>
      <c r="J52" s="12"/>
    </row>
    <row r="53" spans="1:10" ht="35.25" customHeight="1">
      <c r="A53" s="57">
        <v>42</v>
      </c>
      <c r="B53" s="59" t="s">
        <v>371</v>
      </c>
      <c r="C53" s="94" t="s">
        <v>404</v>
      </c>
      <c r="D53" s="60" t="s">
        <v>358</v>
      </c>
      <c r="E53" s="57" t="s">
        <v>359</v>
      </c>
      <c r="F53" s="57">
        <v>1</v>
      </c>
      <c r="G53" s="57">
        <v>0</v>
      </c>
      <c r="H53" s="57">
        <v>1</v>
      </c>
      <c r="I53" s="57" t="s">
        <v>360</v>
      </c>
      <c r="J53" s="12"/>
    </row>
    <row r="54" spans="1:10" ht="35.25" customHeight="1">
      <c r="A54" s="57">
        <v>43</v>
      </c>
      <c r="B54" s="59" t="s">
        <v>371</v>
      </c>
      <c r="C54" s="94" t="s">
        <v>405</v>
      </c>
      <c r="D54" s="60" t="s">
        <v>358</v>
      </c>
      <c r="E54" s="57" t="s">
        <v>359</v>
      </c>
      <c r="F54" s="57">
        <v>1</v>
      </c>
      <c r="G54" s="57">
        <v>0</v>
      </c>
      <c r="H54" s="57">
        <v>1</v>
      </c>
      <c r="I54" s="57" t="s">
        <v>360</v>
      </c>
      <c r="J54" s="12"/>
    </row>
    <row r="55" spans="1:10" ht="36" customHeight="1">
      <c r="A55" s="57">
        <v>44</v>
      </c>
      <c r="B55" s="59" t="s">
        <v>371</v>
      </c>
      <c r="C55" s="94" t="s">
        <v>406</v>
      </c>
      <c r="D55" s="60" t="s">
        <v>358</v>
      </c>
      <c r="E55" s="57" t="s">
        <v>359</v>
      </c>
      <c r="F55" s="57">
        <v>1</v>
      </c>
      <c r="G55" s="57">
        <v>0</v>
      </c>
      <c r="H55" s="57">
        <v>1</v>
      </c>
      <c r="I55" s="57" t="s">
        <v>360</v>
      </c>
      <c r="J55" s="12"/>
    </row>
    <row r="56" spans="1:10" ht="35.25" customHeight="1">
      <c r="A56" s="57">
        <v>45</v>
      </c>
      <c r="B56" s="59" t="s">
        <v>371</v>
      </c>
      <c r="C56" s="94" t="s">
        <v>407</v>
      </c>
      <c r="D56" s="60" t="s">
        <v>358</v>
      </c>
      <c r="E56" s="57" t="s">
        <v>359</v>
      </c>
      <c r="F56" s="57">
        <v>1</v>
      </c>
      <c r="G56" s="57">
        <v>0</v>
      </c>
      <c r="H56" s="57">
        <v>1</v>
      </c>
      <c r="I56" s="57" t="s">
        <v>360</v>
      </c>
      <c r="J56" s="12"/>
    </row>
    <row r="57" spans="1:10" ht="36.75" customHeight="1">
      <c r="A57" s="57">
        <v>46</v>
      </c>
      <c r="B57" s="59" t="s">
        <v>371</v>
      </c>
      <c r="C57" s="94" t="s">
        <v>408</v>
      </c>
      <c r="D57" s="60" t="s">
        <v>358</v>
      </c>
      <c r="E57" s="57" t="s">
        <v>359</v>
      </c>
      <c r="F57" s="57">
        <v>1</v>
      </c>
      <c r="G57" s="57">
        <v>0</v>
      </c>
      <c r="H57" s="57">
        <v>1</v>
      </c>
      <c r="I57" s="57" t="s">
        <v>360</v>
      </c>
      <c r="J57" s="12"/>
    </row>
    <row r="58" spans="1:10" ht="36.75" customHeight="1">
      <c r="A58" s="57">
        <v>47</v>
      </c>
      <c r="B58" s="59" t="s">
        <v>371</v>
      </c>
      <c r="C58" s="94" t="s">
        <v>409</v>
      </c>
      <c r="D58" s="60" t="s">
        <v>358</v>
      </c>
      <c r="E58" s="57" t="s">
        <v>359</v>
      </c>
      <c r="F58" s="57">
        <v>1</v>
      </c>
      <c r="G58" s="57">
        <v>0</v>
      </c>
      <c r="H58" s="57">
        <v>1</v>
      </c>
      <c r="I58" s="57" t="s">
        <v>360</v>
      </c>
      <c r="J58" s="12"/>
    </row>
    <row r="59" spans="1:10" ht="38.25" customHeight="1">
      <c r="A59" s="57">
        <v>48</v>
      </c>
      <c r="B59" s="59" t="s">
        <v>371</v>
      </c>
      <c r="C59" s="94" t="s">
        <v>410</v>
      </c>
      <c r="D59" s="60" t="s">
        <v>358</v>
      </c>
      <c r="E59" s="57" t="s">
        <v>359</v>
      </c>
      <c r="F59" s="57">
        <v>1</v>
      </c>
      <c r="G59" s="57">
        <v>0</v>
      </c>
      <c r="H59" s="57">
        <v>1</v>
      </c>
      <c r="I59" s="57" t="s">
        <v>360</v>
      </c>
      <c r="J59" s="12"/>
    </row>
    <row r="60" spans="1:10" ht="36.75" customHeight="1">
      <c r="A60" s="57">
        <v>49</v>
      </c>
      <c r="B60" s="59" t="s">
        <v>371</v>
      </c>
      <c r="C60" s="94" t="s">
        <v>411</v>
      </c>
      <c r="D60" s="60" t="s">
        <v>358</v>
      </c>
      <c r="E60" s="57" t="s">
        <v>359</v>
      </c>
      <c r="F60" s="57">
        <v>1</v>
      </c>
      <c r="G60" s="57">
        <v>0</v>
      </c>
      <c r="H60" s="57">
        <v>1</v>
      </c>
      <c r="I60" s="57" t="s">
        <v>360</v>
      </c>
      <c r="J60" s="12"/>
    </row>
    <row r="61" spans="1:10" ht="36" customHeight="1">
      <c r="A61" s="57">
        <v>50</v>
      </c>
      <c r="B61" s="59" t="s">
        <v>371</v>
      </c>
      <c r="C61" s="94" t="s">
        <v>412</v>
      </c>
      <c r="D61" s="60" t="s">
        <v>358</v>
      </c>
      <c r="E61" s="57" t="s">
        <v>359</v>
      </c>
      <c r="F61" s="57">
        <v>1</v>
      </c>
      <c r="G61" s="57">
        <v>0</v>
      </c>
      <c r="H61" s="57">
        <v>1</v>
      </c>
      <c r="I61" s="57" t="s">
        <v>360</v>
      </c>
      <c r="J61" s="12"/>
    </row>
    <row r="62" spans="1:10" ht="37.5" customHeight="1">
      <c r="A62" s="57">
        <v>51</v>
      </c>
      <c r="B62" s="59" t="s">
        <v>371</v>
      </c>
      <c r="C62" s="94" t="s">
        <v>413</v>
      </c>
      <c r="D62" s="60" t="s">
        <v>358</v>
      </c>
      <c r="E62" s="57" t="s">
        <v>359</v>
      </c>
      <c r="F62" s="57">
        <v>1</v>
      </c>
      <c r="G62" s="57">
        <v>0</v>
      </c>
      <c r="H62" s="57">
        <v>1</v>
      </c>
      <c r="I62" s="57" t="s">
        <v>360</v>
      </c>
      <c r="J62" s="12"/>
    </row>
    <row r="63" spans="1:10" ht="33.75" customHeight="1">
      <c r="A63" s="57">
        <v>52</v>
      </c>
      <c r="B63" s="59" t="s">
        <v>371</v>
      </c>
      <c r="C63" s="94" t="s">
        <v>414</v>
      </c>
      <c r="D63" s="60" t="s">
        <v>358</v>
      </c>
      <c r="E63" s="57" t="s">
        <v>359</v>
      </c>
      <c r="F63" s="57">
        <v>1</v>
      </c>
      <c r="G63" s="57">
        <v>0</v>
      </c>
      <c r="H63" s="57">
        <v>1</v>
      </c>
      <c r="I63" s="57" t="s">
        <v>360</v>
      </c>
      <c r="J63" s="12"/>
    </row>
    <row r="64" spans="1:10" ht="40.5" customHeight="1">
      <c r="A64" s="57">
        <v>53</v>
      </c>
      <c r="B64" s="59" t="s">
        <v>371</v>
      </c>
      <c r="C64" s="94" t="s">
        <v>415</v>
      </c>
      <c r="D64" s="60" t="s">
        <v>358</v>
      </c>
      <c r="E64" s="57" t="s">
        <v>359</v>
      </c>
      <c r="F64" s="57">
        <v>1</v>
      </c>
      <c r="G64" s="57">
        <v>0</v>
      </c>
      <c r="H64" s="57">
        <v>1</v>
      </c>
      <c r="I64" s="57" t="s">
        <v>360</v>
      </c>
      <c r="J64" s="12"/>
    </row>
    <row r="65" spans="1:10" ht="37.5" customHeight="1">
      <c r="A65" s="57">
        <v>54</v>
      </c>
      <c r="B65" s="59" t="s">
        <v>371</v>
      </c>
      <c r="C65" s="94" t="s">
        <v>416</v>
      </c>
      <c r="D65" s="60" t="s">
        <v>358</v>
      </c>
      <c r="E65" s="57" t="s">
        <v>359</v>
      </c>
      <c r="F65" s="57">
        <v>1</v>
      </c>
      <c r="G65" s="57">
        <v>0</v>
      </c>
      <c r="H65" s="57">
        <v>1</v>
      </c>
      <c r="I65" s="57" t="s">
        <v>360</v>
      </c>
      <c r="J65" s="12"/>
    </row>
    <row r="66" spans="1:10" ht="36" customHeight="1">
      <c r="A66" s="57">
        <v>55</v>
      </c>
      <c r="B66" s="59" t="s">
        <v>371</v>
      </c>
      <c r="C66" s="94" t="s">
        <v>417</v>
      </c>
      <c r="D66" s="60" t="s">
        <v>358</v>
      </c>
      <c r="E66" s="57" t="s">
        <v>359</v>
      </c>
      <c r="F66" s="57">
        <v>1</v>
      </c>
      <c r="G66" s="57">
        <v>0</v>
      </c>
      <c r="H66" s="57">
        <v>1</v>
      </c>
      <c r="I66" s="57" t="s">
        <v>360</v>
      </c>
      <c r="J66" s="12"/>
    </row>
    <row r="67" spans="1:10" ht="39" customHeight="1">
      <c r="A67" s="57">
        <v>56</v>
      </c>
      <c r="B67" s="59" t="s">
        <v>371</v>
      </c>
      <c r="C67" s="94" t="s">
        <v>418</v>
      </c>
      <c r="D67" s="60" t="s">
        <v>358</v>
      </c>
      <c r="E67" s="57" t="s">
        <v>359</v>
      </c>
      <c r="F67" s="57">
        <v>1</v>
      </c>
      <c r="G67" s="57">
        <v>0</v>
      </c>
      <c r="H67" s="57">
        <v>1</v>
      </c>
      <c r="I67" s="57" t="s">
        <v>360</v>
      </c>
      <c r="J67" s="12"/>
    </row>
    <row r="68" spans="1:10" ht="39.75" customHeight="1">
      <c r="A68" s="57">
        <v>57</v>
      </c>
      <c r="B68" s="59" t="s">
        <v>371</v>
      </c>
      <c r="C68" s="94" t="s">
        <v>419</v>
      </c>
      <c r="D68" s="60" t="s">
        <v>358</v>
      </c>
      <c r="E68" s="57" t="s">
        <v>359</v>
      </c>
      <c r="F68" s="57">
        <v>1</v>
      </c>
      <c r="G68" s="57">
        <v>0</v>
      </c>
      <c r="H68" s="57">
        <v>1</v>
      </c>
      <c r="I68" s="57" t="s">
        <v>360</v>
      </c>
      <c r="J68" s="12"/>
    </row>
    <row r="69" spans="1:10" ht="33" customHeight="1">
      <c r="A69" s="57">
        <v>58</v>
      </c>
      <c r="B69" s="59" t="s">
        <v>371</v>
      </c>
      <c r="C69" s="94" t="s">
        <v>420</v>
      </c>
      <c r="D69" s="60" t="s">
        <v>358</v>
      </c>
      <c r="E69" s="57" t="s">
        <v>359</v>
      </c>
      <c r="F69" s="57">
        <v>1</v>
      </c>
      <c r="G69" s="57">
        <v>0</v>
      </c>
      <c r="H69" s="57">
        <v>1</v>
      </c>
      <c r="I69" s="57" t="s">
        <v>360</v>
      </c>
      <c r="J69" s="12"/>
    </row>
    <row r="70" spans="1:10" ht="36" customHeight="1">
      <c r="A70" s="57">
        <v>59</v>
      </c>
      <c r="B70" s="59" t="s">
        <v>371</v>
      </c>
      <c r="C70" s="94" t="s">
        <v>421</v>
      </c>
      <c r="D70" s="60" t="s">
        <v>358</v>
      </c>
      <c r="E70" s="57" t="s">
        <v>359</v>
      </c>
      <c r="F70" s="57">
        <v>1</v>
      </c>
      <c r="G70" s="57">
        <v>0</v>
      </c>
      <c r="H70" s="57">
        <v>1</v>
      </c>
      <c r="I70" s="57" t="s">
        <v>360</v>
      </c>
      <c r="J70" s="12"/>
    </row>
    <row r="71" spans="1:10" ht="37.5" customHeight="1">
      <c r="A71" s="57">
        <v>60</v>
      </c>
      <c r="B71" s="59" t="s">
        <v>371</v>
      </c>
      <c r="C71" s="94" t="s">
        <v>422</v>
      </c>
      <c r="D71" s="60" t="s">
        <v>358</v>
      </c>
      <c r="E71" s="57" t="s">
        <v>359</v>
      </c>
      <c r="F71" s="57">
        <v>1</v>
      </c>
      <c r="G71" s="57">
        <v>0</v>
      </c>
      <c r="H71" s="57">
        <v>1</v>
      </c>
      <c r="I71" s="57" t="s">
        <v>360</v>
      </c>
      <c r="J71" s="12"/>
    </row>
    <row r="72" spans="1:10" ht="15" customHeight="1">
      <c r="A72" s="101" t="s">
        <v>444</v>
      </c>
      <c r="B72" s="101"/>
      <c r="C72" s="33"/>
      <c r="D72" s="89"/>
      <c r="E72" s="33"/>
      <c r="F72" s="33">
        <v>60</v>
      </c>
      <c r="G72" s="33">
        <v>0</v>
      </c>
      <c r="H72" s="33">
        <v>60</v>
      </c>
      <c r="I72" s="33"/>
      <c r="J72" s="33"/>
    </row>
    <row r="73" spans="1:10" ht="15.75">
      <c r="A73" s="101" t="s">
        <v>35</v>
      </c>
      <c r="B73" s="101"/>
      <c r="C73" s="33"/>
      <c r="D73" s="33"/>
      <c r="E73" s="33"/>
      <c r="F73" s="33"/>
      <c r="G73" s="33"/>
      <c r="H73" s="33"/>
      <c r="I73" s="33"/>
      <c r="J73" s="33"/>
    </row>
    <row r="74" spans="1:10" ht="17.25" customHeight="1">
      <c r="A74" s="101" t="s">
        <v>36</v>
      </c>
      <c r="B74" s="101"/>
      <c r="C74" s="33"/>
      <c r="D74" s="33"/>
      <c r="E74" s="33"/>
      <c r="F74" s="33"/>
      <c r="G74" s="33"/>
      <c r="H74" s="33"/>
      <c r="I74" s="33"/>
      <c r="J74" s="33"/>
    </row>
    <row r="78" spans="6:8" ht="15.75">
      <c r="F78" s="147" t="s">
        <v>135</v>
      </c>
      <c r="G78" s="147"/>
      <c r="H78" s="147"/>
    </row>
    <row r="79" spans="6:8" ht="15.75">
      <c r="F79" s="147" t="s">
        <v>136</v>
      </c>
      <c r="G79" s="147"/>
      <c r="H79" s="147"/>
    </row>
    <row r="80" spans="6:8" ht="15.75">
      <c r="F80" s="147" t="s">
        <v>137</v>
      </c>
      <c r="G80" s="147"/>
      <c r="H80" s="147"/>
    </row>
  </sheetData>
  <sheetProtection/>
  <mergeCells count="17">
    <mergeCell ref="F78:H78"/>
    <mergeCell ref="F79:H79"/>
    <mergeCell ref="F80:H80"/>
    <mergeCell ref="I9:I10"/>
    <mergeCell ref="J9:J10"/>
    <mergeCell ref="A72:B72"/>
    <mergeCell ref="A73:B73"/>
    <mergeCell ref="A74:B74"/>
    <mergeCell ref="A1:H1"/>
    <mergeCell ref="A2:H2"/>
    <mergeCell ref="A3:H3"/>
    <mergeCell ref="A9:A10"/>
    <mergeCell ref="B9:B10"/>
    <mergeCell ref="C9:C10"/>
    <mergeCell ref="D9:D10"/>
    <mergeCell ref="E9:E10"/>
    <mergeCell ref="F9:H9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40.00390625" style="0" customWidth="1"/>
    <col min="3" max="3" width="18.00390625" style="0" customWidth="1"/>
    <col min="4" max="4" width="14.140625" style="0" customWidth="1"/>
    <col min="5" max="5" width="22.7109375" style="0" customWidth="1"/>
    <col min="6" max="6" width="17.8515625" style="0" customWidth="1"/>
    <col min="7" max="7" width="15.57421875" style="0" customWidth="1"/>
    <col min="8" max="8" width="11.57421875" style="0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116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101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16</v>
      </c>
      <c r="I4" s="73">
        <v>100</v>
      </c>
      <c r="J4" s="9"/>
    </row>
    <row r="5" spans="1:10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</row>
    <row r="8" ht="15.75" thickBot="1"/>
    <row r="9" spans="1:10" ht="39" customHeight="1" thickBot="1">
      <c r="A9" s="106" t="s">
        <v>10</v>
      </c>
      <c r="B9" s="127" t="s">
        <v>117</v>
      </c>
      <c r="C9" s="127" t="s">
        <v>118</v>
      </c>
      <c r="D9" s="127" t="s">
        <v>119</v>
      </c>
      <c r="E9" s="127" t="s">
        <v>120</v>
      </c>
      <c r="F9" s="149" t="s">
        <v>31</v>
      </c>
      <c r="G9" s="150"/>
      <c r="H9" s="138"/>
      <c r="I9" s="3" t="s">
        <v>25</v>
      </c>
      <c r="J9" s="127" t="s">
        <v>9</v>
      </c>
    </row>
    <row r="10" spans="1:10" ht="18" customHeight="1" thickBot="1">
      <c r="A10" s="106"/>
      <c r="B10" s="128"/>
      <c r="C10" s="128"/>
      <c r="D10" s="128"/>
      <c r="E10" s="128"/>
      <c r="F10" s="28" t="s">
        <v>106</v>
      </c>
      <c r="G10" s="29" t="s">
        <v>107</v>
      </c>
      <c r="H10" s="29" t="s">
        <v>108</v>
      </c>
      <c r="I10" s="4"/>
      <c r="J10" s="128"/>
    </row>
    <row r="11" spans="1:10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" customHeight="1">
      <c r="A15" s="101" t="s">
        <v>591</v>
      </c>
      <c r="B15" s="101"/>
      <c r="C15" s="81"/>
      <c r="D15" s="13"/>
      <c r="E15" s="13"/>
      <c r="F15" s="13"/>
      <c r="G15" s="13"/>
      <c r="H15" s="13"/>
      <c r="I15" s="13"/>
      <c r="J15" s="13"/>
    </row>
    <row r="16" spans="1:10" ht="15">
      <c r="A16" s="101" t="s">
        <v>35</v>
      </c>
      <c r="B16" s="101"/>
      <c r="C16" s="13"/>
      <c r="D16" s="13"/>
      <c r="E16" s="13"/>
      <c r="F16" s="13"/>
      <c r="G16" s="13"/>
      <c r="H16" s="13"/>
      <c r="I16" s="13"/>
      <c r="J16" s="13"/>
    </row>
    <row r="17" spans="1:10" ht="17.25" customHeight="1">
      <c r="A17" s="101" t="s">
        <v>36</v>
      </c>
      <c r="B17" s="101"/>
      <c r="C17" s="13"/>
      <c r="D17" s="13"/>
      <c r="E17" s="13"/>
      <c r="F17" s="13"/>
      <c r="G17" s="13"/>
      <c r="H17" s="13"/>
      <c r="I17" s="13"/>
      <c r="J17" s="13"/>
    </row>
    <row r="21" spans="6:8" ht="15.75">
      <c r="F21" s="100" t="s">
        <v>135</v>
      </c>
      <c r="G21" s="100"/>
      <c r="H21" s="100"/>
    </row>
    <row r="22" spans="6:8" ht="15.75">
      <c r="F22" s="100" t="s">
        <v>136</v>
      </c>
      <c r="G22" s="100"/>
      <c r="H22" s="100"/>
    </row>
    <row r="23" spans="6:8" ht="15.75">
      <c r="F23" s="100" t="s">
        <v>137</v>
      </c>
      <c r="G23" s="100"/>
      <c r="H23" s="100"/>
    </row>
  </sheetData>
  <sheetProtection/>
  <mergeCells count="16">
    <mergeCell ref="F21:H21"/>
    <mergeCell ref="F22:H22"/>
    <mergeCell ref="F23:H23"/>
    <mergeCell ref="F9:H9"/>
    <mergeCell ref="J9:J10"/>
    <mergeCell ref="A9:A10"/>
    <mergeCell ref="A16:B16"/>
    <mergeCell ref="A17:B17"/>
    <mergeCell ref="A1:H1"/>
    <mergeCell ref="A2:H2"/>
    <mergeCell ref="A3:H3"/>
    <mergeCell ref="D9:D10"/>
    <mergeCell ref="E9:E10"/>
    <mergeCell ref="A15:B15"/>
    <mergeCell ref="B9:B10"/>
    <mergeCell ref="C9:C10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5" zoomScaleNormal="115" zoomScalePageLayoutView="0" workbookViewId="0" topLeftCell="A13">
      <selection activeCell="C14" sqref="C14"/>
    </sheetView>
  </sheetViews>
  <sheetFormatPr defaultColWidth="9.140625" defaultRowHeight="15"/>
  <cols>
    <col min="2" max="2" width="40.00390625" style="0" customWidth="1"/>
    <col min="3" max="3" width="18.00390625" style="0" customWidth="1"/>
    <col min="4" max="4" width="14.140625" style="0" customWidth="1"/>
    <col min="5" max="5" width="22.7109375" style="0" customWidth="1"/>
    <col min="6" max="6" width="17.8515625" style="0" customWidth="1"/>
    <col min="7" max="7" width="15.57421875" style="0" customWidth="1"/>
    <col min="8" max="8" width="11.57421875" style="0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121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122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138</v>
      </c>
      <c r="I4" s="9"/>
      <c r="J4" s="9"/>
    </row>
    <row r="5" spans="1:10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</row>
    <row r="8" ht="15.75" thickBot="1"/>
    <row r="9" spans="1:8" ht="39.75" customHeight="1" thickBot="1">
      <c r="A9" s="2" t="s">
        <v>10</v>
      </c>
      <c r="B9" s="18" t="s">
        <v>123</v>
      </c>
      <c r="C9" s="22" t="s">
        <v>124</v>
      </c>
      <c r="D9" s="22" t="s">
        <v>125</v>
      </c>
      <c r="E9" s="22" t="s">
        <v>126</v>
      </c>
      <c r="F9" s="30" t="s">
        <v>127</v>
      </c>
      <c r="G9" s="22" t="s">
        <v>50</v>
      </c>
      <c r="H9" s="22" t="s">
        <v>9</v>
      </c>
    </row>
    <row r="10" spans="1:8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8" ht="110.25">
      <c r="A11" s="44">
        <v>1</v>
      </c>
      <c r="B11" s="85" t="s">
        <v>423</v>
      </c>
      <c r="C11" s="45">
        <v>0.12</v>
      </c>
      <c r="D11" s="39" t="s">
        <v>424</v>
      </c>
      <c r="E11" s="45" t="s">
        <v>425</v>
      </c>
      <c r="F11" s="95" t="s">
        <v>426</v>
      </c>
      <c r="G11" s="85" t="s">
        <v>427</v>
      </c>
      <c r="H11" s="33"/>
    </row>
    <row r="12" spans="1:8" ht="110.25">
      <c r="A12" s="39">
        <v>2</v>
      </c>
      <c r="B12" s="85" t="s">
        <v>428</v>
      </c>
      <c r="C12" s="39">
        <v>0.03</v>
      </c>
      <c r="D12" s="39" t="s">
        <v>261</v>
      </c>
      <c r="E12" s="45" t="s">
        <v>429</v>
      </c>
      <c r="F12" s="33" t="s">
        <v>430</v>
      </c>
      <c r="G12" s="85" t="s">
        <v>431</v>
      </c>
      <c r="H12" s="33"/>
    </row>
    <row r="13" spans="1:8" ht="110.25">
      <c r="A13" s="39">
        <v>3</v>
      </c>
      <c r="B13" s="85" t="s">
        <v>432</v>
      </c>
      <c r="C13" s="39">
        <v>0.133</v>
      </c>
      <c r="D13" s="96" t="s">
        <v>433</v>
      </c>
      <c r="E13" s="45" t="s">
        <v>434</v>
      </c>
      <c r="F13" s="33" t="s">
        <v>436</v>
      </c>
      <c r="G13" s="85" t="s">
        <v>431</v>
      </c>
      <c r="H13" s="33"/>
    </row>
    <row r="14" spans="1:8" ht="110.25">
      <c r="A14" s="39">
        <v>4</v>
      </c>
      <c r="B14" s="85" t="s">
        <v>435</v>
      </c>
      <c r="C14" s="39">
        <v>0.09</v>
      </c>
      <c r="D14" s="39" t="s">
        <v>261</v>
      </c>
      <c r="E14" s="45" t="s">
        <v>440</v>
      </c>
      <c r="F14" s="33" t="s">
        <v>439</v>
      </c>
      <c r="G14" s="85" t="s">
        <v>431</v>
      </c>
      <c r="H14" s="33"/>
    </row>
    <row r="15" spans="1:8" ht="63">
      <c r="A15" s="39">
        <v>5</v>
      </c>
      <c r="B15" s="85" t="s">
        <v>437</v>
      </c>
      <c r="C15" s="39">
        <v>0.303</v>
      </c>
      <c r="D15" s="39" t="s">
        <v>143</v>
      </c>
      <c r="E15" s="45" t="s">
        <v>438</v>
      </c>
      <c r="F15" s="33" t="s">
        <v>441</v>
      </c>
      <c r="G15" s="85" t="s">
        <v>442</v>
      </c>
      <c r="H15" s="33"/>
    </row>
    <row r="16" spans="1:8" ht="15" customHeight="1">
      <c r="A16" s="101" t="s">
        <v>443</v>
      </c>
      <c r="B16" s="101"/>
      <c r="C16" s="13"/>
      <c r="D16" s="90"/>
      <c r="E16" s="13"/>
      <c r="F16" s="13"/>
      <c r="G16" s="13"/>
      <c r="H16" s="13"/>
    </row>
    <row r="17" spans="1:8" ht="15">
      <c r="A17" s="101" t="s">
        <v>35</v>
      </c>
      <c r="B17" s="101"/>
      <c r="C17" s="13"/>
      <c r="D17" s="13"/>
      <c r="E17" s="13"/>
      <c r="F17" s="13"/>
      <c r="G17" s="13"/>
      <c r="H17" s="13"/>
    </row>
    <row r="18" spans="1:8" ht="17.25" customHeight="1">
      <c r="A18" s="101" t="s">
        <v>36</v>
      </c>
      <c r="B18" s="101"/>
      <c r="C18" s="13"/>
      <c r="D18" s="13"/>
      <c r="E18" s="13"/>
      <c r="F18" s="13"/>
      <c r="G18" s="13"/>
      <c r="H18" s="13"/>
    </row>
    <row r="22" spans="6:8" ht="15.75">
      <c r="F22" s="100" t="s">
        <v>135</v>
      </c>
      <c r="G22" s="100"/>
      <c r="H22" s="100"/>
    </row>
    <row r="23" spans="6:8" ht="15.75">
      <c r="F23" s="100" t="s">
        <v>136</v>
      </c>
      <c r="G23" s="100"/>
      <c r="H23" s="100"/>
    </row>
    <row r="24" spans="6:8" ht="15.75">
      <c r="F24" s="100" t="s">
        <v>137</v>
      </c>
      <c r="G24" s="100"/>
      <c r="H24" s="100"/>
    </row>
  </sheetData>
  <sheetProtection/>
  <mergeCells count="9">
    <mergeCell ref="F22:H22"/>
    <mergeCell ref="F23:H23"/>
    <mergeCell ref="F24:H24"/>
    <mergeCell ref="A18:B18"/>
    <mergeCell ref="A1:H1"/>
    <mergeCell ref="A2:H2"/>
    <mergeCell ref="A3:H3"/>
    <mergeCell ref="A16:B16"/>
    <mergeCell ref="A17:B17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0.57421875" style="0" customWidth="1"/>
    <col min="3" max="3" width="18.00390625" style="0" customWidth="1"/>
    <col min="4" max="4" width="14.140625" style="0" customWidth="1"/>
    <col min="5" max="5" width="22.7109375" style="0" customWidth="1"/>
    <col min="6" max="6" width="16.8515625" style="0" customWidth="1"/>
    <col min="7" max="7" width="14.7109375" style="0" customWidth="1"/>
    <col min="8" max="8" width="10.28125" style="0" customWidth="1"/>
    <col min="9" max="9" width="14.7109375" style="0" customWidth="1"/>
  </cols>
  <sheetData>
    <row r="1" spans="1:12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7"/>
      <c r="L1" s="7"/>
    </row>
    <row r="2" spans="1:12" ht="16.5">
      <c r="A2" s="103" t="s">
        <v>17</v>
      </c>
      <c r="B2" s="103"/>
      <c r="C2" s="103"/>
      <c r="D2" s="103"/>
      <c r="E2" s="103"/>
      <c r="F2" s="103"/>
      <c r="G2" s="103"/>
      <c r="H2" s="103"/>
      <c r="I2" s="103"/>
      <c r="J2" s="103"/>
      <c r="K2" s="8"/>
      <c r="L2" s="8"/>
    </row>
    <row r="3" spans="1:12" ht="16.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9"/>
      <c r="L3" s="9"/>
    </row>
    <row r="4" spans="1:12" ht="16.5">
      <c r="A4" s="10"/>
      <c r="B4" s="10"/>
      <c r="C4" s="10"/>
      <c r="D4" s="10"/>
      <c r="E4" s="10"/>
      <c r="F4" s="10"/>
      <c r="G4" s="10"/>
      <c r="H4" s="14" t="s">
        <v>16</v>
      </c>
      <c r="I4" s="36">
        <v>0</v>
      </c>
      <c r="J4" s="10"/>
      <c r="K4" s="9"/>
      <c r="L4" s="9"/>
    </row>
    <row r="5" spans="1:12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ht="15.75" thickBot="1"/>
    <row r="9" spans="1:10" ht="39.75" customHeight="1">
      <c r="A9" s="15" t="s">
        <v>10</v>
      </c>
      <c r="B9" s="2" t="s">
        <v>19</v>
      </c>
      <c r="C9" s="2" t="s">
        <v>20</v>
      </c>
      <c r="D9" s="2" t="s">
        <v>21</v>
      </c>
      <c r="E9" s="3" t="s">
        <v>22</v>
      </c>
      <c r="F9" s="3" t="s">
        <v>23</v>
      </c>
      <c r="G9" s="2" t="s">
        <v>13</v>
      </c>
      <c r="H9" s="3" t="s">
        <v>24</v>
      </c>
      <c r="I9" s="3" t="s">
        <v>25</v>
      </c>
      <c r="J9" s="2" t="s">
        <v>9</v>
      </c>
    </row>
    <row r="10" spans="1:10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01" t="s">
        <v>34</v>
      </c>
      <c r="B17" s="101"/>
      <c r="C17" s="13"/>
      <c r="D17" s="81">
        <v>0</v>
      </c>
      <c r="E17" s="13"/>
      <c r="F17" s="13"/>
      <c r="G17" s="13"/>
      <c r="H17" s="13"/>
      <c r="I17" s="13"/>
      <c r="J17" s="13"/>
    </row>
    <row r="18" spans="1:10" ht="15">
      <c r="A18" s="101" t="s">
        <v>35</v>
      </c>
      <c r="B18" s="101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101" t="s">
        <v>36</v>
      </c>
      <c r="B19" s="101"/>
      <c r="C19" s="13"/>
      <c r="D19" s="13"/>
      <c r="E19" s="13"/>
      <c r="F19" s="13"/>
      <c r="G19" s="13"/>
      <c r="H19" s="13"/>
      <c r="I19" s="13"/>
      <c r="J19" s="13"/>
    </row>
    <row r="23" spans="7:9" ht="15.75">
      <c r="G23" s="100" t="s">
        <v>135</v>
      </c>
      <c r="H23" s="100"/>
      <c r="I23" s="100"/>
    </row>
    <row r="24" spans="7:9" ht="15.75">
      <c r="G24" s="100" t="s">
        <v>136</v>
      </c>
      <c r="H24" s="100"/>
      <c r="I24" s="100"/>
    </row>
    <row r="25" spans="7:9" ht="15.75">
      <c r="G25" s="100" t="s">
        <v>137</v>
      </c>
      <c r="H25" s="100"/>
      <c r="I25" s="100"/>
    </row>
  </sheetData>
  <sheetProtection/>
  <mergeCells count="9">
    <mergeCell ref="G23:I23"/>
    <mergeCell ref="G24:I24"/>
    <mergeCell ref="G25:I25"/>
    <mergeCell ref="A19:B19"/>
    <mergeCell ref="A1:J1"/>
    <mergeCell ref="A2:J2"/>
    <mergeCell ref="A3:J3"/>
    <mergeCell ref="A17:B17"/>
    <mergeCell ref="A18:B18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D18" sqref="D18"/>
    </sheetView>
  </sheetViews>
  <sheetFormatPr defaultColWidth="9.140625" defaultRowHeight="15"/>
  <cols>
    <col min="2" max="2" width="18.28125" style="0" customWidth="1"/>
    <col min="3" max="3" width="18.00390625" style="0" customWidth="1"/>
    <col min="4" max="4" width="14.140625" style="0" customWidth="1"/>
    <col min="5" max="5" width="14.28125" style="0" customWidth="1"/>
    <col min="6" max="6" width="14.00390625" style="0" customWidth="1"/>
    <col min="7" max="7" width="13.00390625" style="0" customWidth="1"/>
    <col min="8" max="8" width="10.28125" style="0" customWidth="1"/>
    <col min="9" max="9" width="13.00390625" style="0" customWidth="1"/>
    <col min="10" max="10" width="9.8515625" style="0" customWidth="1"/>
    <col min="11" max="12" width="9.57421875" style="0" customWidth="1"/>
    <col min="13" max="13" width="11.28125" style="0" customWidth="1"/>
  </cols>
  <sheetData>
    <row r="1" spans="1:14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6.5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6.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3" ht="16.5">
      <c r="A4" s="10"/>
      <c r="B4" s="10"/>
      <c r="C4" s="10"/>
      <c r="D4" s="10"/>
      <c r="E4" s="10"/>
      <c r="F4" s="10"/>
      <c r="G4" s="10"/>
      <c r="I4" s="10"/>
      <c r="J4" s="10"/>
      <c r="K4" s="9"/>
      <c r="L4" s="14" t="s">
        <v>16</v>
      </c>
      <c r="M4" s="49">
        <v>0.5</v>
      </c>
    </row>
    <row r="5" spans="1:12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  <c r="K7" s="1"/>
      <c r="L7" s="1"/>
    </row>
    <row r="9" spans="1:14" ht="60.75" customHeight="1">
      <c r="A9" s="17" t="s">
        <v>10</v>
      </c>
      <c r="B9" s="17" t="s">
        <v>6</v>
      </c>
      <c r="C9" s="17" t="s">
        <v>20</v>
      </c>
      <c r="D9" s="17" t="s">
        <v>21</v>
      </c>
      <c r="E9" s="17" t="s">
        <v>22</v>
      </c>
      <c r="F9" s="17" t="s">
        <v>32</v>
      </c>
      <c r="G9" s="17" t="s">
        <v>28</v>
      </c>
      <c r="H9" s="17" t="s">
        <v>29</v>
      </c>
      <c r="I9" s="17" t="s">
        <v>30</v>
      </c>
      <c r="J9" s="17" t="s">
        <v>31</v>
      </c>
      <c r="K9" s="17" t="s">
        <v>13</v>
      </c>
      <c r="L9" s="17" t="s">
        <v>14</v>
      </c>
      <c r="M9" s="17" t="s">
        <v>33</v>
      </c>
      <c r="N9" s="17" t="s">
        <v>9</v>
      </c>
    </row>
    <row r="10" spans="1:14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</row>
    <row r="11" spans="1:14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>
      <c r="A18" s="101" t="s">
        <v>34</v>
      </c>
      <c r="B18" s="101"/>
      <c r="C18" s="13"/>
      <c r="D18" s="81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">
      <c r="A19" s="101" t="s">
        <v>35</v>
      </c>
      <c r="B19" s="10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5">
      <c r="A20" s="101" t="s">
        <v>36</v>
      </c>
      <c r="B20" s="10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4" spans="10:12" ht="15.75">
      <c r="J24" s="100" t="s">
        <v>135</v>
      </c>
      <c r="K24" s="100"/>
      <c r="L24" s="100"/>
    </row>
    <row r="25" spans="10:12" ht="15.75">
      <c r="J25" s="100" t="s">
        <v>136</v>
      </c>
      <c r="K25" s="100"/>
      <c r="L25" s="100"/>
    </row>
    <row r="26" spans="10:12" ht="15.75">
      <c r="J26" s="100" t="s">
        <v>137</v>
      </c>
      <c r="K26" s="100"/>
      <c r="L26" s="100"/>
    </row>
  </sheetData>
  <sheetProtection/>
  <mergeCells count="9">
    <mergeCell ref="J24:L24"/>
    <mergeCell ref="J25:L25"/>
    <mergeCell ref="J26:L26"/>
    <mergeCell ref="A20:B20"/>
    <mergeCell ref="A1:N1"/>
    <mergeCell ref="A2:N2"/>
    <mergeCell ref="A3:N3"/>
    <mergeCell ref="A18:B18"/>
    <mergeCell ref="A19:B19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D15" sqref="D15"/>
    </sheetView>
  </sheetViews>
  <sheetFormatPr defaultColWidth="9.140625" defaultRowHeight="15"/>
  <cols>
    <col min="2" max="2" width="21.140625" style="0" customWidth="1"/>
    <col min="3" max="3" width="18.00390625" style="0" customWidth="1"/>
    <col min="4" max="4" width="14.140625" style="0" customWidth="1"/>
    <col min="5" max="5" width="14.28125" style="0" customWidth="1"/>
    <col min="6" max="6" width="14.00390625" style="0" customWidth="1"/>
    <col min="7" max="7" width="13.00390625" style="0" customWidth="1"/>
    <col min="8" max="8" width="10.28125" style="0" customWidth="1"/>
    <col min="9" max="9" width="13.00390625" style="0" customWidth="1"/>
    <col min="10" max="10" width="9.8515625" style="0" customWidth="1"/>
    <col min="11" max="11" width="9.57421875" style="0" customWidth="1"/>
  </cols>
  <sheetData>
    <row r="1" spans="1:11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6.5">
      <c r="A2" s="103" t="s">
        <v>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6.5">
      <c r="A3" s="104" t="s">
        <v>38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6.5">
      <c r="A4" s="10"/>
      <c r="B4" s="10"/>
      <c r="C4" s="10"/>
      <c r="D4" s="10"/>
      <c r="E4" s="10"/>
      <c r="F4" s="10"/>
      <c r="G4" s="10"/>
      <c r="I4" s="10"/>
      <c r="J4" s="10"/>
      <c r="K4" s="9"/>
    </row>
    <row r="5" spans="1:11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4" t="s">
        <v>16</v>
      </c>
      <c r="J5" s="49">
        <v>0.4</v>
      </c>
      <c r="K5" s="1"/>
    </row>
    <row r="6" spans="1:11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  <c r="K6" s="1"/>
    </row>
    <row r="7" spans="1:11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  <c r="K7" s="1"/>
    </row>
    <row r="8" ht="15.75" thickBot="1"/>
    <row r="9" spans="1:11" ht="60.75" customHeight="1">
      <c r="A9" s="61" t="s">
        <v>10</v>
      </c>
      <c r="B9" s="62" t="s">
        <v>39</v>
      </c>
      <c r="C9" s="62" t="s">
        <v>21</v>
      </c>
      <c r="D9" s="63" t="s">
        <v>43</v>
      </c>
      <c r="E9" s="62" t="s">
        <v>40</v>
      </c>
      <c r="F9" s="62" t="s">
        <v>41</v>
      </c>
      <c r="G9" s="62" t="s">
        <v>31</v>
      </c>
      <c r="H9" s="62" t="s">
        <v>42</v>
      </c>
      <c r="I9" s="63" t="s">
        <v>24</v>
      </c>
      <c r="J9" s="63" t="s">
        <v>33</v>
      </c>
      <c r="K9" s="62" t="s">
        <v>9</v>
      </c>
    </row>
    <row r="10" spans="1:11" ht="1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16">
        <v>11</v>
      </c>
    </row>
    <row r="11" spans="1:14" ht="15.75">
      <c r="A11" s="33"/>
      <c r="B11" s="38"/>
      <c r="C11" s="39"/>
      <c r="D11" s="40"/>
      <c r="E11" s="39"/>
      <c r="F11" s="47"/>
      <c r="G11" s="39"/>
      <c r="H11" s="48"/>
      <c r="I11" s="39"/>
      <c r="J11" s="42"/>
      <c r="K11" s="70"/>
      <c r="L11" s="20"/>
      <c r="M11" s="20"/>
      <c r="N11" s="20"/>
    </row>
    <row r="12" spans="1:14" ht="15.75">
      <c r="A12" s="33"/>
      <c r="B12" s="38"/>
      <c r="C12" s="39"/>
      <c r="D12" s="40"/>
      <c r="E12" s="39"/>
      <c r="F12" s="47"/>
      <c r="G12" s="39"/>
      <c r="H12" s="48"/>
      <c r="I12" s="39"/>
      <c r="J12" s="42"/>
      <c r="K12" s="70"/>
      <c r="L12" s="20"/>
      <c r="M12" s="20"/>
      <c r="N12" s="20"/>
    </row>
    <row r="13" spans="1:14" ht="15.75">
      <c r="A13" s="33"/>
      <c r="B13" s="38"/>
      <c r="C13" s="39"/>
      <c r="D13" s="40"/>
      <c r="E13" s="39"/>
      <c r="F13" s="47"/>
      <c r="G13" s="39"/>
      <c r="H13" s="48"/>
      <c r="I13" s="39"/>
      <c r="J13" s="42"/>
      <c r="K13" s="70"/>
      <c r="L13" s="20"/>
      <c r="M13" s="20"/>
      <c r="N13" s="20"/>
    </row>
    <row r="14" spans="1:14" ht="15.75">
      <c r="A14" s="33"/>
      <c r="B14" s="38"/>
      <c r="C14" s="39"/>
      <c r="D14" s="40"/>
      <c r="E14" s="39"/>
      <c r="F14" s="47"/>
      <c r="G14" s="39"/>
      <c r="H14" s="48"/>
      <c r="I14" s="39"/>
      <c r="J14" s="42"/>
      <c r="K14" s="70"/>
      <c r="L14" s="20"/>
      <c r="M14" s="20"/>
      <c r="N14" s="20"/>
    </row>
    <row r="15" spans="1:14" ht="15.75">
      <c r="A15" s="33"/>
      <c r="B15" s="38"/>
      <c r="C15" s="39"/>
      <c r="D15" s="40"/>
      <c r="E15" s="39"/>
      <c r="F15" s="47"/>
      <c r="G15" s="39"/>
      <c r="H15" s="48"/>
      <c r="I15" s="39"/>
      <c r="J15" s="42"/>
      <c r="K15" s="70"/>
      <c r="L15" s="20"/>
      <c r="M15" s="20"/>
      <c r="N15" s="20"/>
    </row>
    <row r="16" spans="1:14" ht="15.75">
      <c r="A16" s="33"/>
      <c r="B16" s="38"/>
      <c r="C16" s="39"/>
      <c r="D16" s="40"/>
      <c r="E16" s="39"/>
      <c r="F16" s="47"/>
      <c r="G16" s="39"/>
      <c r="H16" s="48"/>
      <c r="I16" s="39"/>
      <c r="J16" s="42"/>
      <c r="K16" s="70"/>
      <c r="L16" s="20"/>
      <c r="M16" s="20"/>
      <c r="N16" s="20"/>
    </row>
    <row r="17" spans="1:14" ht="15.75">
      <c r="A17" s="33"/>
      <c r="B17" s="38"/>
      <c r="C17" s="39"/>
      <c r="D17" s="40"/>
      <c r="E17" s="39"/>
      <c r="F17" s="47"/>
      <c r="G17" s="39"/>
      <c r="H17" s="48"/>
      <c r="I17" s="39"/>
      <c r="J17" s="42"/>
      <c r="K17" s="70"/>
      <c r="L17" s="20"/>
      <c r="M17" s="20"/>
      <c r="N17" s="20"/>
    </row>
    <row r="18" spans="1:14" ht="47.25">
      <c r="A18" s="105" t="s">
        <v>34</v>
      </c>
      <c r="B18" s="105"/>
      <c r="C18" s="83">
        <f>SUM(C11:C17)</f>
        <v>0</v>
      </c>
      <c r="D18" s="66"/>
      <c r="E18" s="151">
        <v>0.333</v>
      </c>
      <c r="F18" s="47">
        <f>(E18*40)/100000</f>
        <v>0.0001332</v>
      </c>
      <c r="G18" s="83">
        <f>SUM(G11:G17)</f>
        <v>0</v>
      </c>
      <c r="H18" s="83">
        <f>SUM(H11:H17)</f>
        <v>0</v>
      </c>
      <c r="I18" s="39"/>
      <c r="J18" s="67"/>
      <c r="K18" s="85" t="s">
        <v>587</v>
      </c>
      <c r="L18" s="20"/>
      <c r="M18" s="20"/>
      <c r="N18" s="20"/>
    </row>
    <row r="19" spans="1:14" ht="15.75">
      <c r="A19" s="101" t="s">
        <v>35</v>
      </c>
      <c r="B19" s="101"/>
      <c r="C19" s="82"/>
      <c r="D19" s="33"/>
      <c r="E19" s="68"/>
      <c r="F19" s="68"/>
      <c r="G19" s="68"/>
      <c r="H19" s="68"/>
      <c r="I19" s="68"/>
      <c r="J19" s="33"/>
      <c r="K19" s="33"/>
      <c r="L19" s="20"/>
      <c r="M19" s="20"/>
      <c r="N19" s="20"/>
    </row>
    <row r="20" spans="1:11" ht="15.75">
      <c r="A20" s="101" t="s">
        <v>36</v>
      </c>
      <c r="B20" s="101"/>
      <c r="C20" s="33"/>
      <c r="D20" s="33"/>
      <c r="E20" s="33"/>
      <c r="F20" s="33"/>
      <c r="G20" s="33"/>
      <c r="H20" s="33"/>
      <c r="I20" s="33"/>
      <c r="J20" s="33"/>
      <c r="K20" s="33"/>
    </row>
    <row r="24" spans="7:9" ht="15.75">
      <c r="G24" s="100" t="s">
        <v>135</v>
      </c>
      <c r="H24" s="100"/>
      <c r="I24" s="100"/>
    </row>
    <row r="25" spans="7:9" ht="15.75">
      <c r="G25" s="100" t="s">
        <v>136</v>
      </c>
      <c r="H25" s="100"/>
      <c r="I25" s="100"/>
    </row>
    <row r="26" spans="7:9" ht="15.75">
      <c r="G26" s="100" t="s">
        <v>137</v>
      </c>
      <c r="H26" s="100"/>
      <c r="I26" s="100"/>
    </row>
  </sheetData>
  <sheetProtection/>
  <mergeCells count="9">
    <mergeCell ref="A1:K1"/>
    <mergeCell ref="A2:K2"/>
    <mergeCell ref="A3:K3"/>
    <mergeCell ref="G24:I24"/>
    <mergeCell ref="G25:I25"/>
    <mergeCell ref="G26:I26"/>
    <mergeCell ref="A18:B18"/>
    <mergeCell ref="A19:B19"/>
    <mergeCell ref="A20:B20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8.421875" style="0" customWidth="1"/>
    <col min="2" max="2" width="31.00390625" style="0" customWidth="1"/>
    <col min="3" max="3" width="10.421875" style="0" customWidth="1"/>
    <col min="4" max="4" width="11.28125" style="0" customWidth="1"/>
    <col min="5" max="5" width="19.28125" style="0" customWidth="1"/>
    <col min="6" max="6" width="14.28125" style="0" customWidth="1"/>
    <col min="7" max="7" width="25.140625" style="0" customWidth="1"/>
    <col min="8" max="8" width="7.421875" style="0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44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45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10"/>
      <c r="B4" s="10"/>
      <c r="C4" s="10"/>
      <c r="D4" s="10"/>
      <c r="E4" s="10"/>
      <c r="F4" s="97" t="s">
        <v>140</v>
      </c>
      <c r="G4" s="10"/>
      <c r="H4" s="14"/>
      <c r="I4" s="9"/>
      <c r="J4" s="9"/>
    </row>
    <row r="5" spans="1:10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</row>
    <row r="8" ht="15.75" thickBot="1"/>
    <row r="9" spans="1:8" ht="39.75" customHeight="1">
      <c r="A9" s="2" t="s">
        <v>10</v>
      </c>
      <c r="B9" s="2" t="s">
        <v>46</v>
      </c>
      <c r="C9" s="3" t="s">
        <v>51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9</v>
      </c>
    </row>
    <row r="10" spans="1:8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8" ht="64.5" customHeight="1">
      <c r="A11" s="91">
        <v>1</v>
      </c>
      <c r="B11" s="65" t="s">
        <v>172</v>
      </c>
      <c r="C11" s="74">
        <v>1</v>
      </c>
      <c r="D11" s="78">
        <v>0.028</v>
      </c>
      <c r="E11" s="64" t="s">
        <v>170</v>
      </c>
      <c r="F11" s="79" t="s">
        <v>171</v>
      </c>
      <c r="G11" s="80" t="s">
        <v>173</v>
      </c>
      <c r="H11" s="65"/>
    </row>
    <row r="12" spans="1:8" ht="62.25" customHeight="1">
      <c r="A12" s="91">
        <v>2</v>
      </c>
      <c r="B12" s="65" t="s">
        <v>174</v>
      </c>
      <c r="C12" s="74">
        <v>1</v>
      </c>
      <c r="D12" s="78">
        <v>0.032</v>
      </c>
      <c r="E12" s="64" t="s">
        <v>175</v>
      </c>
      <c r="F12" s="79" t="s">
        <v>176</v>
      </c>
      <c r="G12" s="80" t="s">
        <v>177</v>
      </c>
      <c r="H12" s="65"/>
    </row>
    <row r="13" spans="1:8" ht="51.75" customHeight="1">
      <c r="A13" s="91">
        <v>3</v>
      </c>
      <c r="B13" s="65" t="s">
        <v>178</v>
      </c>
      <c r="C13" s="74">
        <v>1</v>
      </c>
      <c r="D13" s="78">
        <v>0.07</v>
      </c>
      <c r="E13" s="64" t="s">
        <v>169</v>
      </c>
      <c r="F13" s="79" t="s">
        <v>179</v>
      </c>
      <c r="G13" s="65" t="s">
        <v>180</v>
      </c>
      <c r="H13" s="65"/>
    </row>
    <row r="14" spans="1:8" ht="39.75" customHeight="1">
      <c r="A14" s="91">
        <v>4</v>
      </c>
      <c r="B14" s="65" t="s">
        <v>181</v>
      </c>
      <c r="C14" s="74">
        <v>1</v>
      </c>
      <c r="D14" s="78">
        <v>0.445</v>
      </c>
      <c r="E14" s="64" t="s">
        <v>169</v>
      </c>
      <c r="F14" s="79" t="s">
        <v>182</v>
      </c>
      <c r="G14" s="65" t="s">
        <v>183</v>
      </c>
      <c r="H14" s="65"/>
    </row>
    <row r="15" spans="1:8" ht="39" customHeight="1">
      <c r="A15" s="91">
        <v>5</v>
      </c>
      <c r="B15" s="65" t="s">
        <v>184</v>
      </c>
      <c r="C15" s="74">
        <v>1</v>
      </c>
      <c r="D15" s="78">
        <v>0.61</v>
      </c>
      <c r="E15" s="64" t="s">
        <v>157</v>
      </c>
      <c r="F15" s="79" t="s">
        <v>130</v>
      </c>
      <c r="G15" s="80" t="s">
        <v>185</v>
      </c>
      <c r="H15" s="65"/>
    </row>
    <row r="16" spans="1:8" ht="47.25" customHeight="1">
      <c r="A16" s="91">
        <v>6</v>
      </c>
      <c r="B16" s="65" t="s">
        <v>186</v>
      </c>
      <c r="C16" s="74">
        <v>1</v>
      </c>
      <c r="D16" s="78">
        <v>0.3</v>
      </c>
      <c r="E16" s="64" t="s">
        <v>175</v>
      </c>
      <c r="F16" s="79" t="s">
        <v>187</v>
      </c>
      <c r="G16" s="80" t="s">
        <v>188</v>
      </c>
      <c r="H16" s="65"/>
    </row>
    <row r="17" spans="1:8" ht="48" customHeight="1">
      <c r="A17" s="91">
        <v>7</v>
      </c>
      <c r="B17" s="65" t="s">
        <v>189</v>
      </c>
      <c r="C17" s="74">
        <v>1</v>
      </c>
      <c r="D17" s="78">
        <v>0.41</v>
      </c>
      <c r="E17" s="64" t="s">
        <v>131</v>
      </c>
      <c r="F17" s="79" t="s">
        <v>190</v>
      </c>
      <c r="G17" s="80" t="s">
        <v>191</v>
      </c>
      <c r="H17" s="65"/>
    </row>
    <row r="18" spans="1:8" ht="40.5" customHeight="1">
      <c r="A18" s="91">
        <v>8</v>
      </c>
      <c r="B18" s="65" t="s">
        <v>192</v>
      </c>
      <c r="C18" s="74">
        <v>1</v>
      </c>
      <c r="D18" s="78">
        <v>0.04</v>
      </c>
      <c r="E18" s="64" t="s">
        <v>131</v>
      </c>
      <c r="F18" s="79" t="s">
        <v>145</v>
      </c>
      <c r="G18" s="80" t="s">
        <v>193</v>
      </c>
      <c r="H18" s="65"/>
    </row>
    <row r="19" spans="1:8" ht="63.75" customHeight="1">
      <c r="A19" s="91">
        <v>9</v>
      </c>
      <c r="B19" s="65" t="s">
        <v>194</v>
      </c>
      <c r="C19" s="74">
        <v>1</v>
      </c>
      <c r="D19" s="78">
        <v>0.04</v>
      </c>
      <c r="E19" s="64" t="s">
        <v>195</v>
      </c>
      <c r="F19" s="79" t="s">
        <v>151</v>
      </c>
      <c r="G19" s="80" t="s">
        <v>196</v>
      </c>
      <c r="H19" s="65"/>
    </row>
    <row r="20" spans="1:8" ht="53.25" customHeight="1">
      <c r="A20" s="91">
        <v>10</v>
      </c>
      <c r="B20" s="65" t="s">
        <v>158</v>
      </c>
      <c r="C20" s="74">
        <v>1</v>
      </c>
      <c r="D20" s="78">
        <v>0.02</v>
      </c>
      <c r="E20" s="64" t="s">
        <v>142</v>
      </c>
      <c r="F20" s="79" t="s">
        <v>150</v>
      </c>
      <c r="G20" s="80" t="s">
        <v>197</v>
      </c>
      <c r="H20" s="65"/>
    </row>
    <row r="21" spans="1:8" ht="40.5">
      <c r="A21" s="91">
        <v>11</v>
      </c>
      <c r="B21" s="65" t="s">
        <v>198</v>
      </c>
      <c r="C21" s="74">
        <v>1</v>
      </c>
      <c r="D21" s="78">
        <v>0.81</v>
      </c>
      <c r="E21" s="64" t="s">
        <v>199</v>
      </c>
      <c r="F21" s="79" t="s">
        <v>200</v>
      </c>
      <c r="G21" s="65" t="s">
        <v>201</v>
      </c>
      <c r="H21" s="65"/>
    </row>
    <row r="22" spans="1:8" ht="81.75" customHeight="1">
      <c r="A22" s="91">
        <v>12</v>
      </c>
      <c r="B22" s="65" t="s">
        <v>202</v>
      </c>
      <c r="C22" s="74">
        <v>1</v>
      </c>
      <c r="D22" s="78">
        <v>0.065</v>
      </c>
      <c r="E22" s="64" t="s">
        <v>131</v>
      </c>
      <c r="F22" s="79" t="s">
        <v>203</v>
      </c>
      <c r="G22" s="65" t="s">
        <v>204</v>
      </c>
      <c r="H22" s="65"/>
    </row>
    <row r="23" spans="1:8" ht="54">
      <c r="A23" s="91">
        <v>13</v>
      </c>
      <c r="B23" s="65" t="s">
        <v>205</v>
      </c>
      <c r="C23" s="74">
        <v>1</v>
      </c>
      <c r="D23" s="78">
        <v>0.08</v>
      </c>
      <c r="E23" s="64" t="s">
        <v>131</v>
      </c>
      <c r="F23" s="79" t="s">
        <v>206</v>
      </c>
      <c r="G23" s="65" t="s">
        <v>207</v>
      </c>
      <c r="H23" s="65"/>
    </row>
    <row r="24" spans="1:8" ht="67.5" customHeight="1">
      <c r="A24" s="91">
        <v>14</v>
      </c>
      <c r="B24" s="65" t="s">
        <v>208</v>
      </c>
      <c r="C24" s="74">
        <v>1</v>
      </c>
      <c r="D24" s="78">
        <v>0.081</v>
      </c>
      <c r="E24" s="64" t="s">
        <v>131</v>
      </c>
      <c r="F24" s="79" t="s">
        <v>150</v>
      </c>
      <c r="G24" s="80" t="s">
        <v>209</v>
      </c>
      <c r="H24" s="65"/>
    </row>
    <row r="25" spans="1:8" ht="63" customHeight="1">
      <c r="A25" s="91">
        <v>15</v>
      </c>
      <c r="B25" s="65" t="s">
        <v>210</v>
      </c>
      <c r="C25" s="74">
        <v>1</v>
      </c>
      <c r="D25" s="78">
        <v>0.1</v>
      </c>
      <c r="E25" s="64" t="s">
        <v>131</v>
      </c>
      <c r="F25" s="79" t="s">
        <v>151</v>
      </c>
      <c r="G25" s="80" t="s">
        <v>209</v>
      </c>
      <c r="H25" s="65"/>
    </row>
    <row r="26" spans="1:8" ht="75" customHeight="1">
      <c r="A26" s="91">
        <v>16</v>
      </c>
      <c r="B26" s="65" t="s">
        <v>211</v>
      </c>
      <c r="C26" s="74">
        <v>1</v>
      </c>
      <c r="D26" s="78">
        <v>0.12</v>
      </c>
      <c r="E26" s="64" t="s">
        <v>131</v>
      </c>
      <c r="F26" s="79" t="s">
        <v>212</v>
      </c>
      <c r="G26" s="80" t="s">
        <v>213</v>
      </c>
      <c r="H26" s="65"/>
    </row>
    <row r="27" spans="1:8" ht="68.25" customHeight="1">
      <c r="A27" s="91">
        <v>17</v>
      </c>
      <c r="B27" s="65" t="s">
        <v>214</v>
      </c>
      <c r="C27" s="74">
        <v>1</v>
      </c>
      <c r="D27" s="78">
        <v>0.134</v>
      </c>
      <c r="E27" s="64" t="s">
        <v>131</v>
      </c>
      <c r="F27" s="79" t="s">
        <v>212</v>
      </c>
      <c r="G27" s="80" t="s">
        <v>213</v>
      </c>
      <c r="H27" s="65"/>
    </row>
    <row r="28" spans="1:8" ht="65.25" customHeight="1">
      <c r="A28" s="91">
        <v>18</v>
      </c>
      <c r="B28" s="65" t="s">
        <v>215</v>
      </c>
      <c r="C28" s="74">
        <v>1</v>
      </c>
      <c r="D28" s="78">
        <v>0.08</v>
      </c>
      <c r="E28" s="64" t="s">
        <v>216</v>
      </c>
      <c r="F28" s="79" t="s">
        <v>217</v>
      </c>
      <c r="G28" s="80" t="s">
        <v>218</v>
      </c>
      <c r="H28" s="65"/>
    </row>
    <row r="29" spans="1:8" ht="51.75" customHeight="1">
      <c r="A29" s="91">
        <v>19</v>
      </c>
      <c r="B29" s="65" t="s">
        <v>219</v>
      </c>
      <c r="C29" s="74">
        <v>0</v>
      </c>
      <c r="D29" s="78">
        <v>0</v>
      </c>
      <c r="E29" s="64" t="s">
        <v>149</v>
      </c>
      <c r="F29" s="79" t="s">
        <v>220</v>
      </c>
      <c r="G29" s="80" t="s">
        <v>221</v>
      </c>
      <c r="H29" s="65"/>
    </row>
    <row r="30" spans="1:8" ht="38.25" customHeight="1">
      <c r="A30" s="91">
        <v>20</v>
      </c>
      <c r="B30" s="65" t="s">
        <v>222</v>
      </c>
      <c r="C30" s="74">
        <v>0</v>
      </c>
      <c r="D30" s="78">
        <v>0</v>
      </c>
      <c r="E30" s="64" t="s">
        <v>149</v>
      </c>
      <c r="F30" s="79" t="s">
        <v>160</v>
      </c>
      <c r="G30" s="80" t="s">
        <v>223</v>
      </c>
      <c r="H30" s="65"/>
    </row>
    <row r="31" spans="1:8" ht="63.75" customHeight="1">
      <c r="A31" s="91">
        <v>21</v>
      </c>
      <c r="B31" s="65" t="s">
        <v>224</v>
      </c>
      <c r="C31" s="74">
        <v>2</v>
      </c>
      <c r="D31" s="78">
        <v>0.68</v>
      </c>
      <c r="E31" s="64" t="s">
        <v>225</v>
      </c>
      <c r="F31" s="79" t="s">
        <v>212</v>
      </c>
      <c r="G31" s="80" t="s">
        <v>213</v>
      </c>
      <c r="H31" s="65"/>
    </row>
    <row r="32" spans="1:8" ht="66.75" customHeight="1">
      <c r="A32" s="91">
        <v>22</v>
      </c>
      <c r="B32" s="65" t="s">
        <v>226</v>
      </c>
      <c r="C32" s="74">
        <v>0</v>
      </c>
      <c r="D32" s="78">
        <v>0</v>
      </c>
      <c r="E32" s="64" t="s">
        <v>149</v>
      </c>
      <c r="F32" s="79" t="s">
        <v>227</v>
      </c>
      <c r="G32" s="80" t="s">
        <v>228</v>
      </c>
      <c r="H32" s="65"/>
    </row>
    <row r="33" spans="1:8" ht="54">
      <c r="A33" s="91">
        <v>23</v>
      </c>
      <c r="B33" s="65" t="s">
        <v>229</v>
      </c>
      <c r="C33" s="74">
        <v>0</v>
      </c>
      <c r="D33" s="78">
        <v>0</v>
      </c>
      <c r="E33" s="64" t="s">
        <v>149</v>
      </c>
      <c r="F33" s="79" t="s">
        <v>160</v>
      </c>
      <c r="G33" s="80" t="s">
        <v>223</v>
      </c>
      <c r="H33" s="65"/>
    </row>
    <row r="34" spans="1:8" ht="40.5">
      <c r="A34" s="91">
        <v>24</v>
      </c>
      <c r="B34" s="65" t="s">
        <v>230</v>
      </c>
      <c r="C34" s="74">
        <v>0</v>
      </c>
      <c r="D34" s="78">
        <v>0</v>
      </c>
      <c r="E34" s="64" t="s">
        <v>149</v>
      </c>
      <c r="F34" s="79" t="s">
        <v>232</v>
      </c>
      <c r="G34" s="65" t="s">
        <v>231</v>
      </c>
      <c r="H34" s="65"/>
    </row>
    <row r="35" spans="1:8" ht="45.75" customHeight="1">
      <c r="A35" s="91">
        <v>25</v>
      </c>
      <c r="B35" s="65" t="s">
        <v>233</v>
      </c>
      <c r="C35" s="74">
        <v>1</v>
      </c>
      <c r="D35" s="78">
        <v>0.12</v>
      </c>
      <c r="E35" s="64" t="s">
        <v>131</v>
      </c>
      <c r="F35" s="79" t="s">
        <v>156</v>
      </c>
      <c r="G35" s="80" t="s">
        <v>153</v>
      </c>
      <c r="H35" s="65"/>
    </row>
    <row r="36" spans="1:8" ht="45.75" customHeight="1">
      <c r="A36" s="91">
        <v>26</v>
      </c>
      <c r="B36" s="65" t="s">
        <v>234</v>
      </c>
      <c r="C36" s="74">
        <v>1</v>
      </c>
      <c r="D36" s="78">
        <v>0.22</v>
      </c>
      <c r="E36" s="64" t="s">
        <v>131</v>
      </c>
      <c r="F36" s="79" t="s">
        <v>156</v>
      </c>
      <c r="G36" s="80" t="s">
        <v>153</v>
      </c>
      <c r="H36" s="65"/>
    </row>
    <row r="37" spans="1:8" ht="54">
      <c r="A37" s="91">
        <v>27</v>
      </c>
      <c r="B37" s="65" t="s">
        <v>235</v>
      </c>
      <c r="C37" s="74">
        <v>2</v>
      </c>
      <c r="D37" s="78">
        <v>0.28</v>
      </c>
      <c r="E37" s="64" t="s">
        <v>131</v>
      </c>
      <c r="F37" s="79" t="s">
        <v>239</v>
      </c>
      <c r="G37" s="65" t="s">
        <v>242</v>
      </c>
      <c r="H37" s="65"/>
    </row>
    <row r="38" spans="1:8" ht="61.5" customHeight="1">
      <c r="A38" s="91">
        <v>28</v>
      </c>
      <c r="B38" s="65" t="s">
        <v>237</v>
      </c>
      <c r="C38" s="74">
        <v>1</v>
      </c>
      <c r="D38" s="78">
        <v>0.162</v>
      </c>
      <c r="E38" s="64" t="s">
        <v>131</v>
      </c>
      <c r="F38" s="79" t="s">
        <v>240</v>
      </c>
      <c r="G38" s="65" t="s">
        <v>236</v>
      </c>
      <c r="H38" s="65"/>
    </row>
    <row r="39" spans="1:8" ht="61.5" customHeight="1">
      <c r="A39" s="91">
        <v>29</v>
      </c>
      <c r="B39" s="65" t="s">
        <v>238</v>
      </c>
      <c r="C39" s="74">
        <v>1</v>
      </c>
      <c r="D39" s="78">
        <v>0.2</v>
      </c>
      <c r="E39" s="64" t="s">
        <v>131</v>
      </c>
      <c r="F39" s="79" t="s">
        <v>241</v>
      </c>
      <c r="G39" s="65" t="s">
        <v>236</v>
      </c>
      <c r="H39" s="65"/>
    </row>
    <row r="40" spans="1:8" ht="71.25" customHeight="1">
      <c r="A40" s="91">
        <v>30</v>
      </c>
      <c r="B40" s="65" t="s">
        <v>243</v>
      </c>
      <c r="C40" s="74">
        <v>1</v>
      </c>
      <c r="D40" s="78">
        <v>0.12</v>
      </c>
      <c r="E40" s="64" t="s">
        <v>131</v>
      </c>
      <c r="F40" s="79" t="s">
        <v>244</v>
      </c>
      <c r="G40" s="65" t="s">
        <v>236</v>
      </c>
      <c r="H40" s="65"/>
    </row>
    <row r="41" spans="1:8" ht="66.75" customHeight="1">
      <c r="A41" s="91">
        <v>31</v>
      </c>
      <c r="B41" s="65" t="s">
        <v>245</v>
      </c>
      <c r="C41" s="74">
        <v>1</v>
      </c>
      <c r="D41" s="78">
        <v>0.21</v>
      </c>
      <c r="E41" s="64" t="s">
        <v>131</v>
      </c>
      <c r="F41" s="79" t="s">
        <v>246</v>
      </c>
      <c r="G41" s="65" t="s">
        <v>247</v>
      </c>
      <c r="H41" s="65"/>
    </row>
    <row r="42" spans="1:8" ht="69" customHeight="1">
      <c r="A42" s="91">
        <v>32</v>
      </c>
      <c r="B42" s="65" t="s">
        <v>248</v>
      </c>
      <c r="C42" s="74">
        <v>1</v>
      </c>
      <c r="D42" s="78">
        <v>1.4</v>
      </c>
      <c r="E42" s="64" t="s">
        <v>169</v>
      </c>
      <c r="F42" s="79" t="s">
        <v>212</v>
      </c>
      <c r="G42" s="80" t="s">
        <v>213</v>
      </c>
      <c r="H42" s="65"/>
    </row>
    <row r="43" spans="1:8" ht="46.5" customHeight="1">
      <c r="A43" s="91">
        <v>33</v>
      </c>
      <c r="B43" s="65" t="s">
        <v>249</v>
      </c>
      <c r="C43" s="74">
        <v>1</v>
      </c>
      <c r="D43" s="78">
        <v>0.08</v>
      </c>
      <c r="E43" s="64" t="s">
        <v>216</v>
      </c>
      <c r="F43" s="79" t="s">
        <v>144</v>
      </c>
      <c r="G43" s="65" t="s">
        <v>250</v>
      </c>
      <c r="H43" s="65"/>
    </row>
    <row r="44" spans="1:8" ht="40.5">
      <c r="A44" s="91">
        <v>34</v>
      </c>
      <c r="B44" s="65" t="s">
        <v>251</v>
      </c>
      <c r="C44" s="74">
        <v>0</v>
      </c>
      <c r="D44" s="78">
        <v>0</v>
      </c>
      <c r="E44" s="64">
        <v>0</v>
      </c>
      <c r="F44" s="79" t="s">
        <v>252</v>
      </c>
      <c r="G44" s="65" t="s">
        <v>253</v>
      </c>
      <c r="H44" s="65"/>
    </row>
    <row r="45" spans="1:8" ht="45" customHeight="1">
      <c r="A45" s="91">
        <v>35</v>
      </c>
      <c r="B45" s="65" t="s">
        <v>254</v>
      </c>
      <c r="C45" s="74">
        <v>1</v>
      </c>
      <c r="D45" s="78">
        <v>0.06</v>
      </c>
      <c r="E45" s="64" t="s">
        <v>175</v>
      </c>
      <c r="F45" s="79" t="s">
        <v>144</v>
      </c>
      <c r="G45" s="65" t="s">
        <v>255</v>
      </c>
      <c r="H45" s="65"/>
    </row>
    <row r="46" spans="1:8" ht="60.75" customHeight="1">
      <c r="A46" s="91">
        <v>36</v>
      </c>
      <c r="B46" s="65" t="s">
        <v>256</v>
      </c>
      <c r="C46" s="74">
        <v>7</v>
      </c>
      <c r="D46" s="78">
        <v>1.64</v>
      </c>
      <c r="E46" s="64" t="s">
        <v>257</v>
      </c>
      <c r="F46" s="79" t="s">
        <v>258</v>
      </c>
      <c r="G46" s="65" t="s">
        <v>259</v>
      </c>
      <c r="H46" s="65"/>
    </row>
    <row r="47" spans="1:8" ht="35.25" customHeight="1">
      <c r="A47" s="91">
        <v>37</v>
      </c>
      <c r="B47" s="65" t="s">
        <v>260</v>
      </c>
      <c r="C47" s="74">
        <v>1</v>
      </c>
      <c r="D47" s="78">
        <v>0.13</v>
      </c>
      <c r="E47" s="64" t="s">
        <v>261</v>
      </c>
      <c r="F47" s="79" t="s">
        <v>262</v>
      </c>
      <c r="G47" s="65" t="s">
        <v>263</v>
      </c>
      <c r="H47" s="65"/>
    </row>
    <row r="48" spans="1:8" ht="59.25" customHeight="1">
      <c r="A48" s="91">
        <v>38</v>
      </c>
      <c r="B48" s="65" t="s">
        <v>264</v>
      </c>
      <c r="C48" s="74">
        <v>2</v>
      </c>
      <c r="D48" s="78">
        <v>2.83</v>
      </c>
      <c r="E48" s="64" t="s">
        <v>216</v>
      </c>
      <c r="F48" s="79" t="s">
        <v>265</v>
      </c>
      <c r="G48" s="65" t="s">
        <v>266</v>
      </c>
      <c r="H48" s="65"/>
    </row>
    <row r="49" spans="1:8" ht="45.75" customHeight="1">
      <c r="A49" s="91">
        <v>39</v>
      </c>
      <c r="B49" s="65" t="s">
        <v>267</v>
      </c>
      <c r="C49" s="74">
        <v>1</v>
      </c>
      <c r="D49" s="78">
        <v>1.08</v>
      </c>
      <c r="E49" s="64" t="s">
        <v>261</v>
      </c>
      <c r="F49" s="79" t="s">
        <v>268</v>
      </c>
      <c r="G49" s="65" t="s">
        <v>269</v>
      </c>
      <c r="H49" s="65"/>
    </row>
    <row r="50" spans="1:8" ht="61.5" customHeight="1">
      <c r="A50" s="91">
        <v>40</v>
      </c>
      <c r="B50" s="65" t="s">
        <v>189</v>
      </c>
      <c r="C50" s="74">
        <v>1</v>
      </c>
      <c r="D50" s="78">
        <v>0.4</v>
      </c>
      <c r="E50" s="64" t="s">
        <v>261</v>
      </c>
      <c r="F50" s="79" t="s">
        <v>159</v>
      </c>
      <c r="G50" s="65" t="s">
        <v>270</v>
      </c>
      <c r="H50" s="65"/>
    </row>
    <row r="51" spans="1:8" ht="60.75" customHeight="1">
      <c r="A51" s="91">
        <v>41</v>
      </c>
      <c r="B51" s="65" t="s">
        <v>271</v>
      </c>
      <c r="C51" s="74">
        <v>1</v>
      </c>
      <c r="D51" s="78">
        <v>0.024</v>
      </c>
      <c r="E51" s="64" t="s">
        <v>272</v>
      </c>
      <c r="F51" s="79" t="s">
        <v>265</v>
      </c>
      <c r="G51" s="65" t="s">
        <v>266</v>
      </c>
      <c r="H51" s="65"/>
    </row>
    <row r="52" spans="1:8" ht="54.75" customHeight="1">
      <c r="A52" s="91">
        <v>42</v>
      </c>
      <c r="B52" s="65" t="s">
        <v>273</v>
      </c>
      <c r="C52" s="74">
        <v>1</v>
      </c>
      <c r="D52" s="78">
        <v>0.218</v>
      </c>
      <c r="E52" s="64" t="s">
        <v>143</v>
      </c>
      <c r="F52" s="79" t="s">
        <v>274</v>
      </c>
      <c r="G52" s="65" t="s">
        <v>275</v>
      </c>
      <c r="H52" s="65"/>
    </row>
    <row r="53" spans="1:8" ht="48.75" customHeight="1">
      <c r="A53" s="91">
        <v>43</v>
      </c>
      <c r="B53" s="65" t="s">
        <v>146</v>
      </c>
      <c r="C53" s="74">
        <v>1</v>
      </c>
      <c r="D53" s="78">
        <v>0.156</v>
      </c>
      <c r="E53" s="64" t="s">
        <v>147</v>
      </c>
      <c r="F53" s="79" t="s">
        <v>155</v>
      </c>
      <c r="G53" s="65" t="s">
        <v>275</v>
      </c>
      <c r="H53" s="65"/>
    </row>
    <row r="54" spans="1:8" ht="45" customHeight="1">
      <c r="A54" s="91">
        <v>44</v>
      </c>
      <c r="B54" s="65" t="s">
        <v>276</v>
      </c>
      <c r="C54" s="74">
        <v>1</v>
      </c>
      <c r="D54" s="78">
        <v>0.018</v>
      </c>
      <c r="E54" s="64" t="s">
        <v>261</v>
      </c>
      <c r="F54" s="79" t="s">
        <v>277</v>
      </c>
      <c r="G54" s="65" t="s">
        <v>278</v>
      </c>
      <c r="H54" s="65"/>
    </row>
    <row r="55" spans="1:8" ht="40.5">
      <c r="A55" s="91">
        <v>45</v>
      </c>
      <c r="B55" s="65" t="s">
        <v>279</v>
      </c>
      <c r="C55" s="74">
        <v>3</v>
      </c>
      <c r="D55" s="78">
        <v>3.85</v>
      </c>
      <c r="E55" s="64" t="s">
        <v>280</v>
      </c>
      <c r="F55" s="79" t="s">
        <v>200</v>
      </c>
      <c r="G55" s="65" t="s">
        <v>281</v>
      </c>
      <c r="H55" s="65"/>
    </row>
    <row r="56" spans="1:8" ht="39" customHeight="1">
      <c r="A56" s="91">
        <v>46</v>
      </c>
      <c r="B56" s="65" t="s">
        <v>282</v>
      </c>
      <c r="C56" s="74">
        <v>1</v>
      </c>
      <c r="D56" s="78">
        <v>0.04</v>
      </c>
      <c r="E56" s="64" t="s">
        <v>261</v>
      </c>
      <c r="F56" s="79" t="s">
        <v>200</v>
      </c>
      <c r="G56" s="65" t="s">
        <v>283</v>
      </c>
      <c r="H56" s="65"/>
    </row>
    <row r="57" spans="1:8" ht="40.5">
      <c r="A57" s="91">
        <v>47</v>
      </c>
      <c r="B57" s="65" t="s">
        <v>284</v>
      </c>
      <c r="C57" s="74">
        <v>1</v>
      </c>
      <c r="D57" s="78">
        <v>0.265</v>
      </c>
      <c r="E57" s="64" t="s">
        <v>261</v>
      </c>
      <c r="F57" s="79" t="s">
        <v>285</v>
      </c>
      <c r="G57" s="65" t="s">
        <v>286</v>
      </c>
      <c r="H57" s="65"/>
    </row>
    <row r="58" spans="1:8" ht="27">
      <c r="A58" s="91">
        <v>48</v>
      </c>
      <c r="B58" s="65" t="s">
        <v>287</v>
      </c>
      <c r="C58" s="74">
        <v>1</v>
      </c>
      <c r="D58" s="78">
        <v>0.072</v>
      </c>
      <c r="E58" s="64" t="s">
        <v>261</v>
      </c>
      <c r="F58" s="79" t="s">
        <v>288</v>
      </c>
      <c r="G58" s="65" t="s">
        <v>289</v>
      </c>
      <c r="H58" s="65"/>
    </row>
    <row r="59" spans="1:8" ht="45.75" customHeight="1">
      <c r="A59" s="91">
        <v>49</v>
      </c>
      <c r="B59" s="65" t="s">
        <v>290</v>
      </c>
      <c r="C59" s="74">
        <v>1</v>
      </c>
      <c r="D59" s="78">
        <v>0.24</v>
      </c>
      <c r="E59" s="64" t="s">
        <v>261</v>
      </c>
      <c r="F59" s="79" t="s">
        <v>176</v>
      </c>
      <c r="G59" s="65" t="s">
        <v>291</v>
      </c>
      <c r="H59" s="65"/>
    </row>
    <row r="60" spans="1:8" ht="31.5" customHeight="1">
      <c r="A60" s="91">
        <v>50</v>
      </c>
      <c r="B60" s="65" t="s">
        <v>292</v>
      </c>
      <c r="C60" s="74">
        <v>1</v>
      </c>
      <c r="D60" s="78">
        <v>0.145</v>
      </c>
      <c r="E60" s="64" t="s">
        <v>148</v>
      </c>
      <c r="F60" s="79" t="s">
        <v>293</v>
      </c>
      <c r="G60" s="65" t="s">
        <v>294</v>
      </c>
      <c r="H60" s="65"/>
    </row>
    <row r="61" spans="1:8" ht="44.25" customHeight="1">
      <c r="A61" s="91">
        <v>51</v>
      </c>
      <c r="B61" s="65" t="s">
        <v>295</v>
      </c>
      <c r="C61" s="74">
        <v>1</v>
      </c>
      <c r="D61" s="78">
        <v>0.26</v>
      </c>
      <c r="E61" s="64" t="s">
        <v>261</v>
      </c>
      <c r="F61" s="79" t="s">
        <v>296</v>
      </c>
      <c r="G61" s="65" t="s">
        <v>291</v>
      </c>
      <c r="H61" s="65"/>
    </row>
    <row r="62" spans="1:8" ht="36.75" customHeight="1">
      <c r="A62" s="91">
        <v>52</v>
      </c>
      <c r="B62" s="65" t="s">
        <v>297</v>
      </c>
      <c r="C62" s="74">
        <v>0</v>
      </c>
      <c r="D62" s="78">
        <v>0</v>
      </c>
      <c r="E62" s="64" t="s">
        <v>298</v>
      </c>
      <c r="F62" s="79" t="s">
        <v>299</v>
      </c>
      <c r="G62" s="65" t="s">
        <v>300</v>
      </c>
      <c r="H62" s="65"/>
    </row>
    <row r="63" spans="1:8" ht="46.5" customHeight="1">
      <c r="A63" s="91">
        <v>53</v>
      </c>
      <c r="B63" s="65" t="s">
        <v>301</v>
      </c>
      <c r="C63" s="74">
        <v>1</v>
      </c>
      <c r="D63" s="78">
        <v>0.12</v>
      </c>
      <c r="E63" s="64" t="s">
        <v>261</v>
      </c>
      <c r="F63" s="79" t="s">
        <v>296</v>
      </c>
      <c r="G63" s="65" t="s">
        <v>291</v>
      </c>
      <c r="H63" s="65"/>
    </row>
    <row r="64" spans="1:8" ht="49.5" customHeight="1">
      <c r="A64" s="91">
        <v>54</v>
      </c>
      <c r="B64" s="65" t="s">
        <v>302</v>
      </c>
      <c r="C64" s="74">
        <v>1</v>
      </c>
      <c r="D64" s="78">
        <v>0.26</v>
      </c>
      <c r="E64" s="64" t="s">
        <v>261</v>
      </c>
      <c r="F64" s="79" t="s">
        <v>303</v>
      </c>
      <c r="G64" s="65" t="s">
        <v>304</v>
      </c>
      <c r="H64" s="65"/>
    </row>
    <row r="65" spans="1:8" ht="32.25" customHeight="1">
      <c r="A65" s="91">
        <v>55</v>
      </c>
      <c r="B65" s="65" t="s">
        <v>305</v>
      </c>
      <c r="C65" s="74">
        <v>3</v>
      </c>
      <c r="D65" s="78">
        <v>0.8</v>
      </c>
      <c r="E65" s="64" t="s">
        <v>261</v>
      </c>
      <c r="F65" s="79" t="s">
        <v>306</v>
      </c>
      <c r="G65" s="65" t="s">
        <v>307</v>
      </c>
      <c r="H65" s="65"/>
    </row>
    <row r="66" spans="1:8" ht="40.5">
      <c r="A66" s="91">
        <v>56</v>
      </c>
      <c r="B66" s="65" t="s">
        <v>308</v>
      </c>
      <c r="C66" s="74">
        <v>1</v>
      </c>
      <c r="D66" s="78">
        <v>0.04</v>
      </c>
      <c r="E66" s="64" t="s">
        <v>261</v>
      </c>
      <c r="F66" s="79" t="s">
        <v>309</v>
      </c>
      <c r="G66" s="65" t="s">
        <v>310</v>
      </c>
      <c r="H66" s="65"/>
    </row>
    <row r="67" spans="1:8" ht="47.25" customHeight="1">
      <c r="A67" s="91">
        <v>57</v>
      </c>
      <c r="B67" s="65" t="s">
        <v>311</v>
      </c>
      <c r="C67" s="74">
        <v>1</v>
      </c>
      <c r="D67" s="78">
        <v>0.112</v>
      </c>
      <c r="E67" s="64" t="s">
        <v>261</v>
      </c>
      <c r="F67" s="79" t="s">
        <v>303</v>
      </c>
      <c r="G67" s="65" t="s">
        <v>304</v>
      </c>
      <c r="H67" s="65"/>
    </row>
    <row r="68" spans="1:8" ht="43.5" customHeight="1">
      <c r="A68" s="91">
        <v>58</v>
      </c>
      <c r="B68" s="65" t="s">
        <v>312</v>
      </c>
      <c r="C68" s="74">
        <v>1</v>
      </c>
      <c r="D68" s="78">
        <v>0.2</v>
      </c>
      <c r="E68" s="64" t="s">
        <v>261</v>
      </c>
      <c r="F68" s="79" t="s">
        <v>313</v>
      </c>
      <c r="G68" s="65" t="s">
        <v>314</v>
      </c>
      <c r="H68" s="65"/>
    </row>
    <row r="69" spans="1:8" ht="59.25" customHeight="1">
      <c r="A69" s="91">
        <v>59</v>
      </c>
      <c r="B69" s="65" t="s">
        <v>315</v>
      </c>
      <c r="C69" s="74">
        <v>3</v>
      </c>
      <c r="D69" s="78">
        <v>3.5</v>
      </c>
      <c r="E69" s="64" t="s">
        <v>261</v>
      </c>
      <c r="F69" s="79" t="s">
        <v>151</v>
      </c>
      <c r="G69" s="65" t="s">
        <v>316</v>
      </c>
      <c r="H69" s="65"/>
    </row>
    <row r="70" spans="1:8" ht="58.5" customHeight="1">
      <c r="A70" s="91">
        <v>60</v>
      </c>
      <c r="B70" s="65" t="s">
        <v>154</v>
      </c>
      <c r="C70" s="74">
        <v>1</v>
      </c>
      <c r="D70" s="78">
        <v>0.32</v>
      </c>
      <c r="E70" s="64" t="s">
        <v>261</v>
      </c>
      <c r="F70" s="79" t="s">
        <v>317</v>
      </c>
      <c r="G70" s="65" t="s">
        <v>318</v>
      </c>
      <c r="H70" s="65"/>
    </row>
    <row r="71" spans="1:8" ht="33.75" customHeight="1">
      <c r="A71" s="91">
        <v>61</v>
      </c>
      <c r="B71" s="65" t="s">
        <v>319</v>
      </c>
      <c r="C71" s="74">
        <v>1</v>
      </c>
      <c r="D71" s="78">
        <v>1.82</v>
      </c>
      <c r="E71" s="64" t="s">
        <v>261</v>
      </c>
      <c r="F71" s="79" t="s">
        <v>320</v>
      </c>
      <c r="G71" s="65" t="s">
        <v>321</v>
      </c>
      <c r="H71" s="65"/>
    </row>
    <row r="72" spans="1:8" ht="47.25" customHeight="1">
      <c r="A72" s="91">
        <v>62</v>
      </c>
      <c r="B72" s="65" t="s">
        <v>322</v>
      </c>
      <c r="C72" s="74">
        <v>1</v>
      </c>
      <c r="D72" s="78">
        <v>0.156</v>
      </c>
      <c r="E72" s="64" t="s">
        <v>147</v>
      </c>
      <c r="F72" s="79" t="s">
        <v>323</v>
      </c>
      <c r="G72" s="65" t="s">
        <v>324</v>
      </c>
      <c r="H72" s="65"/>
    </row>
    <row r="73" spans="1:8" ht="40.5">
      <c r="A73" s="91">
        <v>63</v>
      </c>
      <c r="B73" s="65" t="s">
        <v>325</v>
      </c>
      <c r="C73" s="74">
        <v>1</v>
      </c>
      <c r="D73" s="78">
        <v>3.65</v>
      </c>
      <c r="E73" s="64" t="s">
        <v>261</v>
      </c>
      <c r="F73" s="79" t="s">
        <v>326</v>
      </c>
      <c r="G73" s="65" t="s">
        <v>327</v>
      </c>
      <c r="H73" s="65"/>
    </row>
    <row r="74" spans="1:8" ht="62.25" customHeight="1">
      <c r="A74" s="91">
        <v>64</v>
      </c>
      <c r="B74" s="65" t="s">
        <v>328</v>
      </c>
      <c r="C74" s="74">
        <v>1</v>
      </c>
      <c r="D74" s="78">
        <v>0.27</v>
      </c>
      <c r="E74" s="64" t="s">
        <v>261</v>
      </c>
      <c r="F74" s="79" t="s">
        <v>329</v>
      </c>
      <c r="G74" s="65" t="s">
        <v>330</v>
      </c>
      <c r="H74" s="65"/>
    </row>
    <row r="75" spans="1:8" ht="48" customHeight="1">
      <c r="A75" s="91">
        <v>65</v>
      </c>
      <c r="B75" s="65" t="s">
        <v>331</v>
      </c>
      <c r="C75" s="74">
        <v>1</v>
      </c>
      <c r="D75" s="78">
        <v>1</v>
      </c>
      <c r="E75" s="64" t="s">
        <v>280</v>
      </c>
      <c r="F75" s="79" t="s">
        <v>323</v>
      </c>
      <c r="G75" s="65" t="s">
        <v>324</v>
      </c>
      <c r="H75" s="65"/>
    </row>
    <row r="76" spans="1:8" ht="45" customHeight="1">
      <c r="A76" s="91">
        <v>66</v>
      </c>
      <c r="B76" s="65" t="s">
        <v>332</v>
      </c>
      <c r="C76" s="74">
        <v>1</v>
      </c>
      <c r="D76" s="78">
        <v>0.05</v>
      </c>
      <c r="E76" s="64" t="s">
        <v>261</v>
      </c>
      <c r="F76" s="79" t="s">
        <v>333</v>
      </c>
      <c r="G76" s="65" t="s">
        <v>334</v>
      </c>
      <c r="H76" s="65"/>
    </row>
    <row r="77" spans="1:8" ht="49.5" customHeight="1">
      <c r="A77" s="91">
        <v>67</v>
      </c>
      <c r="B77" s="65" t="s">
        <v>335</v>
      </c>
      <c r="C77" s="74">
        <v>1</v>
      </c>
      <c r="D77" s="78">
        <v>0.08</v>
      </c>
      <c r="E77" s="64" t="s">
        <v>261</v>
      </c>
      <c r="F77" s="79" t="s">
        <v>329</v>
      </c>
      <c r="G77" s="65" t="s">
        <v>352</v>
      </c>
      <c r="H77" s="65"/>
    </row>
    <row r="78" spans="1:8" ht="63" customHeight="1">
      <c r="A78" s="91">
        <v>68</v>
      </c>
      <c r="B78" s="65" t="s">
        <v>338</v>
      </c>
      <c r="C78" s="74">
        <v>1</v>
      </c>
      <c r="D78" s="78">
        <v>0.134</v>
      </c>
      <c r="E78" s="64" t="s">
        <v>261</v>
      </c>
      <c r="F78" s="79" t="s">
        <v>336</v>
      </c>
      <c r="G78" s="65" t="s">
        <v>337</v>
      </c>
      <c r="H78" s="65"/>
    </row>
    <row r="79" spans="1:8" ht="90.75" customHeight="1">
      <c r="A79" s="91">
        <v>69</v>
      </c>
      <c r="B79" s="65" t="s">
        <v>339</v>
      </c>
      <c r="C79" s="74">
        <v>1</v>
      </c>
      <c r="D79" s="78">
        <v>0.2</v>
      </c>
      <c r="E79" s="64" t="s">
        <v>261</v>
      </c>
      <c r="F79" s="79" t="s">
        <v>340</v>
      </c>
      <c r="G79" s="65" t="s">
        <v>341</v>
      </c>
      <c r="H79" s="65"/>
    </row>
    <row r="80" spans="1:8" ht="72.75" customHeight="1">
      <c r="A80" s="91">
        <v>70</v>
      </c>
      <c r="B80" s="65" t="s">
        <v>342</v>
      </c>
      <c r="C80" s="74">
        <v>2</v>
      </c>
      <c r="D80" s="78">
        <v>0.33</v>
      </c>
      <c r="E80" s="64" t="s">
        <v>261</v>
      </c>
      <c r="F80" s="79" t="s">
        <v>340</v>
      </c>
      <c r="G80" s="65" t="s">
        <v>337</v>
      </c>
      <c r="H80" s="65"/>
    </row>
    <row r="81" spans="1:8" ht="74.25" customHeight="1">
      <c r="A81" s="91">
        <v>71</v>
      </c>
      <c r="B81" s="65" t="s">
        <v>343</v>
      </c>
      <c r="C81" s="74">
        <v>1</v>
      </c>
      <c r="D81" s="78">
        <v>0.1</v>
      </c>
      <c r="E81" s="64" t="s">
        <v>157</v>
      </c>
      <c r="F81" s="79" t="s">
        <v>152</v>
      </c>
      <c r="G81" s="65" t="s">
        <v>344</v>
      </c>
      <c r="H81" s="65"/>
    </row>
    <row r="82" spans="1:8" ht="59.25" customHeight="1">
      <c r="A82" s="91">
        <v>72</v>
      </c>
      <c r="B82" s="65" t="s">
        <v>345</v>
      </c>
      <c r="C82" s="74">
        <v>1</v>
      </c>
      <c r="D82" s="78">
        <v>0.13</v>
      </c>
      <c r="E82" s="64" t="s">
        <v>261</v>
      </c>
      <c r="F82" s="79" t="s">
        <v>336</v>
      </c>
      <c r="G82" s="65" t="s">
        <v>291</v>
      </c>
      <c r="H82" s="65"/>
    </row>
    <row r="83" spans="1:8" ht="94.5">
      <c r="A83" s="91">
        <v>73</v>
      </c>
      <c r="B83" s="65" t="s">
        <v>346</v>
      </c>
      <c r="C83" s="74">
        <v>1</v>
      </c>
      <c r="D83" s="78">
        <v>0.222</v>
      </c>
      <c r="E83" s="64" t="s">
        <v>261</v>
      </c>
      <c r="F83" s="79" t="s">
        <v>347</v>
      </c>
      <c r="G83" s="65" t="s">
        <v>348</v>
      </c>
      <c r="H83" s="65"/>
    </row>
    <row r="84" spans="1:8" ht="65.25" customHeight="1">
      <c r="A84" s="91">
        <v>74</v>
      </c>
      <c r="B84" s="65" t="s">
        <v>349</v>
      </c>
      <c r="C84" s="74">
        <v>1</v>
      </c>
      <c r="D84" s="78">
        <v>0.18</v>
      </c>
      <c r="E84" s="64" t="s">
        <v>143</v>
      </c>
      <c r="F84" s="79" t="s">
        <v>350</v>
      </c>
      <c r="G84" s="65" t="s">
        <v>351</v>
      </c>
      <c r="H84" s="65"/>
    </row>
    <row r="85" spans="1:8" ht="55.5" customHeight="1">
      <c r="A85" s="91">
        <v>75</v>
      </c>
      <c r="B85" s="65" t="s">
        <v>353</v>
      </c>
      <c r="C85" s="74">
        <v>1</v>
      </c>
      <c r="D85" s="78">
        <v>0.152</v>
      </c>
      <c r="E85" s="64" t="s">
        <v>261</v>
      </c>
      <c r="F85" s="79" t="s">
        <v>333</v>
      </c>
      <c r="G85" s="65" t="s">
        <v>354</v>
      </c>
      <c r="H85" s="65"/>
    </row>
    <row r="86" spans="1:8" ht="15.75">
      <c r="A86" s="105" t="s">
        <v>34</v>
      </c>
      <c r="B86" s="105"/>
      <c r="C86" s="75" t="s">
        <v>355</v>
      </c>
      <c r="D86" s="76"/>
      <c r="E86" s="33"/>
      <c r="F86" s="67"/>
      <c r="G86" s="68"/>
      <c r="H86" s="68"/>
    </row>
    <row r="87" spans="1:8" ht="15.75">
      <c r="A87" s="101" t="s">
        <v>35</v>
      </c>
      <c r="B87" s="101"/>
      <c r="C87" s="77"/>
      <c r="D87" s="77"/>
      <c r="E87" s="69"/>
      <c r="F87" s="33"/>
      <c r="G87" s="33"/>
      <c r="H87" s="33"/>
    </row>
    <row r="88" spans="1:8" ht="15.75">
      <c r="A88" s="101" t="s">
        <v>36</v>
      </c>
      <c r="B88" s="101"/>
      <c r="C88" s="33"/>
      <c r="D88" s="33"/>
      <c r="E88" s="33"/>
      <c r="F88" s="33"/>
      <c r="G88" s="33"/>
      <c r="H88" s="33"/>
    </row>
    <row r="92" spans="5:7" ht="15.75">
      <c r="E92" s="100" t="s">
        <v>135</v>
      </c>
      <c r="F92" s="100"/>
      <c r="G92" s="100"/>
    </row>
    <row r="93" spans="5:7" ht="15.75">
      <c r="E93" s="100" t="s">
        <v>136</v>
      </c>
      <c r="F93" s="100"/>
      <c r="G93" s="100"/>
    </row>
    <row r="94" spans="5:7" ht="15.75">
      <c r="E94" s="100" t="s">
        <v>137</v>
      </c>
      <c r="F94" s="100"/>
      <c r="G94" s="100"/>
    </row>
  </sheetData>
  <sheetProtection/>
  <mergeCells count="9">
    <mergeCell ref="A1:H1"/>
    <mergeCell ref="A2:H2"/>
    <mergeCell ref="A3:H3"/>
    <mergeCell ref="E92:G92"/>
    <mergeCell ref="E93:G93"/>
    <mergeCell ref="E94:G94"/>
    <mergeCell ref="A86:B86"/>
    <mergeCell ref="A87:B87"/>
    <mergeCell ref="A88:B88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18.28125" style="0" customWidth="1"/>
    <col min="3" max="3" width="18.00390625" style="0" customWidth="1"/>
    <col min="4" max="4" width="10.8515625" style="0" customWidth="1"/>
    <col min="5" max="6" width="11.57421875" style="0" customWidth="1"/>
    <col min="7" max="7" width="11.421875" style="0" customWidth="1"/>
    <col min="8" max="8" width="10.28125" style="0" customWidth="1"/>
    <col min="9" max="9" width="13.00390625" style="0" customWidth="1"/>
    <col min="10" max="10" width="9.8515625" style="0" customWidth="1"/>
    <col min="11" max="11" width="9.57421875" style="0" customWidth="1"/>
  </cols>
  <sheetData>
    <row r="1" spans="1:15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6.5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6.5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4" ht="16.5">
      <c r="A4" s="10"/>
      <c r="B4" s="10"/>
      <c r="C4" s="10"/>
      <c r="D4" s="10"/>
      <c r="E4" s="10"/>
      <c r="F4" s="10"/>
      <c r="G4" s="10"/>
      <c r="I4" s="10"/>
      <c r="J4" s="10"/>
      <c r="K4" s="9"/>
      <c r="M4" s="14" t="s">
        <v>16</v>
      </c>
      <c r="N4" s="71">
        <v>1</v>
      </c>
    </row>
    <row r="5" spans="1:11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  <c r="K6" s="1"/>
    </row>
    <row r="7" spans="1:11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  <c r="K7" s="1"/>
    </row>
    <row r="9" spans="1:15" ht="39.75" customHeight="1">
      <c r="A9" s="106" t="s">
        <v>10</v>
      </c>
      <c r="B9" s="106" t="s">
        <v>54</v>
      </c>
      <c r="C9" s="106" t="s">
        <v>55</v>
      </c>
      <c r="D9" s="106" t="s">
        <v>56</v>
      </c>
      <c r="E9" s="106"/>
      <c r="F9" s="106"/>
      <c r="G9" s="106"/>
      <c r="H9" s="106"/>
      <c r="I9" s="106"/>
      <c r="J9" s="106" t="s">
        <v>57</v>
      </c>
      <c r="K9" s="106" t="s">
        <v>58</v>
      </c>
      <c r="L9" s="106" t="s">
        <v>59</v>
      </c>
      <c r="M9" s="106" t="s">
        <v>60</v>
      </c>
      <c r="N9" s="106" t="s">
        <v>61</v>
      </c>
      <c r="O9" s="106" t="s">
        <v>9</v>
      </c>
    </row>
    <row r="10" spans="1:15" ht="15">
      <c r="A10" s="106"/>
      <c r="B10" s="106"/>
      <c r="C10" s="106"/>
      <c r="D10" s="17" t="s">
        <v>62</v>
      </c>
      <c r="E10" s="17" t="s">
        <v>63</v>
      </c>
      <c r="F10" s="17" t="s">
        <v>64</v>
      </c>
      <c r="G10" s="17" t="s">
        <v>65</v>
      </c>
      <c r="H10" s="17" t="s">
        <v>66</v>
      </c>
      <c r="I10" s="17" t="s">
        <v>67</v>
      </c>
      <c r="J10" s="106"/>
      <c r="K10" s="106"/>
      <c r="L10" s="106"/>
      <c r="M10" s="106"/>
      <c r="N10" s="106"/>
      <c r="O10" s="106"/>
    </row>
    <row r="11" spans="1:15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</row>
    <row r="12" spans="1:15" ht="15.75">
      <c r="A12" s="71"/>
      <c r="B12" s="85"/>
      <c r="C12" s="85"/>
      <c r="D12" s="33"/>
      <c r="E12" s="86"/>
      <c r="F12" s="33"/>
      <c r="G12" s="33"/>
      <c r="H12" s="33"/>
      <c r="I12" s="33"/>
      <c r="J12" s="87"/>
      <c r="K12" s="88"/>
      <c r="L12" s="89"/>
      <c r="M12" s="87"/>
      <c r="N12" s="87"/>
      <c r="O12" s="33"/>
    </row>
    <row r="13" spans="1:15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.75">
      <c r="A19" s="101" t="s">
        <v>586</v>
      </c>
      <c r="B19" s="101"/>
      <c r="C19" s="89"/>
      <c r="D19" s="3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5.75">
      <c r="A20" s="101" t="s">
        <v>35</v>
      </c>
      <c r="B20" s="10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.75">
      <c r="A21" s="101" t="s">
        <v>36</v>
      </c>
      <c r="B21" s="10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6" spans="10:12" ht="15.75">
      <c r="J26" s="100" t="s">
        <v>135</v>
      </c>
      <c r="K26" s="100"/>
      <c r="L26" s="100"/>
    </row>
    <row r="27" spans="10:12" ht="15.75">
      <c r="J27" s="100" t="s">
        <v>136</v>
      </c>
      <c r="K27" s="100"/>
      <c r="L27" s="100"/>
    </row>
    <row r="28" spans="10:12" ht="15.75">
      <c r="J28" s="100" t="s">
        <v>137</v>
      </c>
      <c r="K28" s="100"/>
      <c r="L28" s="100"/>
    </row>
  </sheetData>
  <sheetProtection/>
  <mergeCells count="19">
    <mergeCell ref="J26:L26"/>
    <mergeCell ref="J27:L27"/>
    <mergeCell ref="J28:L28"/>
    <mergeCell ref="A1:O1"/>
    <mergeCell ref="A2:O2"/>
    <mergeCell ref="A3:O3"/>
    <mergeCell ref="K9:K10"/>
    <mergeCell ref="L9:L10"/>
    <mergeCell ref="M9:M10"/>
    <mergeCell ref="N9:N10"/>
    <mergeCell ref="A21:B21"/>
    <mergeCell ref="B9:B10"/>
    <mergeCell ref="C9:C10"/>
    <mergeCell ref="O9:O10"/>
    <mergeCell ref="A9:A10"/>
    <mergeCell ref="D9:I9"/>
    <mergeCell ref="J9:J10"/>
    <mergeCell ref="A19:B19"/>
    <mergeCell ref="A20:B20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="115" zoomScaleNormal="115" zoomScalePageLayoutView="0" workbookViewId="0" topLeftCell="A1">
      <selection activeCell="E11" sqref="E11"/>
    </sheetView>
  </sheetViews>
  <sheetFormatPr defaultColWidth="9.140625" defaultRowHeight="15"/>
  <cols>
    <col min="2" max="2" width="40.00390625" style="0" customWidth="1"/>
    <col min="3" max="3" width="18.00390625" style="0" customWidth="1"/>
    <col min="4" max="4" width="14.140625" style="0" customWidth="1"/>
    <col min="5" max="5" width="22.7109375" style="0" customWidth="1"/>
    <col min="6" max="6" width="17.8515625" style="0" customWidth="1"/>
    <col min="7" max="7" width="15.57421875" style="0" customWidth="1"/>
    <col min="8" max="8" width="11.57421875" style="0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68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69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141</v>
      </c>
      <c r="I4" s="9"/>
      <c r="J4" s="9"/>
    </row>
    <row r="5" spans="1:10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</row>
    <row r="8" ht="15.75" thickBot="1"/>
    <row r="9" spans="1:8" ht="39.75" customHeight="1">
      <c r="A9" s="2" t="s">
        <v>10</v>
      </c>
      <c r="B9" s="2" t="s">
        <v>70</v>
      </c>
      <c r="C9" s="2" t="s">
        <v>71</v>
      </c>
      <c r="D9" s="2" t="s">
        <v>72</v>
      </c>
      <c r="E9" s="2" t="s">
        <v>73</v>
      </c>
      <c r="F9" s="31" t="s">
        <v>75</v>
      </c>
      <c r="G9" s="2" t="s">
        <v>74</v>
      </c>
      <c r="H9" s="2" t="s">
        <v>9</v>
      </c>
    </row>
    <row r="10" spans="1:8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8" ht="15.75">
      <c r="A11" s="45"/>
      <c r="B11" s="33"/>
      <c r="C11" s="33"/>
      <c r="D11" s="34"/>
      <c r="E11" s="45"/>
      <c r="F11" s="45"/>
      <c r="G11" s="33"/>
      <c r="H11" s="33"/>
    </row>
    <row r="12" spans="1:8" ht="15" customHeight="1">
      <c r="A12" s="101" t="s">
        <v>588</v>
      </c>
      <c r="B12" s="101"/>
      <c r="C12" s="41"/>
      <c r="D12" s="33"/>
      <c r="E12" s="33"/>
      <c r="F12" s="33"/>
      <c r="G12" s="33"/>
      <c r="H12" s="33"/>
    </row>
    <row r="13" spans="1:8" ht="15.75">
      <c r="A13" s="101" t="s">
        <v>35</v>
      </c>
      <c r="B13" s="101"/>
      <c r="C13" s="33"/>
      <c r="D13" s="33"/>
      <c r="E13" s="33"/>
      <c r="F13" s="33"/>
      <c r="G13" s="33"/>
      <c r="H13" s="33"/>
    </row>
    <row r="14" spans="1:8" ht="17.25" customHeight="1">
      <c r="A14" s="101" t="s">
        <v>36</v>
      </c>
      <c r="B14" s="101"/>
      <c r="C14" s="33"/>
      <c r="D14" s="33"/>
      <c r="E14" s="33"/>
      <c r="F14" s="33"/>
      <c r="G14" s="33"/>
      <c r="H14" s="33"/>
    </row>
    <row r="18" spans="5:7" ht="15.75">
      <c r="E18" s="100" t="s">
        <v>135</v>
      </c>
      <c r="F18" s="100"/>
      <c r="G18" s="100"/>
    </row>
    <row r="19" spans="5:7" ht="15.75">
      <c r="E19" s="100" t="s">
        <v>136</v>
      </c>
      <c r="F19" s="100"/>
      <c r="G19" s="100"/>
    </row>
    <row r="20" spans="5:7" ht="15.75">
      <c r="E20" s="100" t="s">
        <v>137</v>
      </c>
      <c r="F20" s="100"/>
      <c r="G20" s="100"/>
    </row>
  </sheetData>
  <sheetProtection/>
  <mergeCells count="9">
    <mergeCell ref="E18:G18"/>
    <mergeCell ref="E19:G19"/>
    <mergeCell ref="E20:G20"/>
    <mergeCell ref="A14:B14"/>
    <mergeCell ref="A1:H1"/>
    <mergeCell ref="A2:H2"/>
    <mergeCell ref="A3:H3"/>
    <mergeCell ref="A12:B12"/>
    <mergeCell ref="A13:B13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4">
      <selection activeCell="E15" sqref="E15"/>
    </sheetView>
  </sheetViews>
  <sheetFormatPr defaultColWidth="9.140625" defaultRowHeight="15"/>
  <cols>
    <col min="2" max="2" width="40.00390625" style="0" customWidth="1"/>
    <col min="3" max="3" width="18.00390625" style="0" customWidth="1"/>
    <col min="4" max="4" width="14.140625" style="0" customWidth="1"/>
    <col min="5" max="5" width="22.7109375" style="0" customWidth="1"/>
    <col min="6" max="6" width="17.8515625" style="0" customWidth="1"/>
    <col min="7" max="7" width="15.57421875" style="0" customWidth="1"/>
    <col min="8" max="8" width="11.57421875" style="0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76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77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16</v>
      </c>
      <c r="I4" s="50">
        <v>0</v>
      </c>
      <c r="J4" s="9"/>
    </row>
    <row r="5" spans="1:10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</row>
    <row r="8" ht="15.75" thickBot="1"/>
    <row r="9" spans="1:9" ht="39.75" customHeight="1" thickBot="1">
      <c r="A9" s="2" t="s">
        <v>10</v>
      </c>
      <c r="B9" s="18" t="s">
        <v>78</v>
      </c>
      <c r="C9" s="22" t="s">
        <v>79</v>
      </c>
      <c r="D9" s="22" t="s">
        <v>80</v>
      </c>
      <c r="E9" s="22" t="s">
        <v>81</v>
      </c>
      <c r="F9" s="22" t="s">
        <v>82</v>
      </c>
      <c r="G9" s="22" t="s">
        <v>31</v>
      </c>
      <c r="H9" s="23" t="s">
        <v>83</v>
      </c>
      <c r="I9" s="17" t="s">
        <v>9</v>
      </c>
    </row>
    <row r="10" spans="1:9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24">
        <v>8</v>
      </c>
      <c r="I10" s="16">
        <v>9</v>
      </c>
    </row>
    <row r="11" spans="1:9" ht="15">
      <c r="A11" s="13"/>
      <c r="B11" s="13"/>
      <c r="C11" s="13"/>
      <c r="D11" s="13"/>
      <c r="E11" s="13"/>
      <c r="F11" s="13"/>
      <c r="G11" s="13"/>
      <c r="H11" s="19"/>
      <c r="I11" s="13"/>
    </row>
    <row r="12" spans="1:9" ht="15">
      <c r="A12" s="13"/>
      <c r="B12" s="13"/>
      <c r="C12" s="13"/>
      <c r="D12" s="13"/>
      <c r="E12" s="13"/>
      <c r="F12" s="13"/>
      <c r="G12" s="13"/>
      <c r="H12" s="19"/>
      <c r="I12" s="13"/>
    </row>
    <row r="13" spans="1:9" ht="15">
      <c r="A13" s="13"/>
      <c r="B13" s="13"/>
      <c r="C13" s="13"/>
      <c r="D13" s="13"/>
      <c r="E13" s="13"/>
      <c r="F13" s="13"/>
      <c r="G13" s="13"/>
      <c r="H13" s="19"/>
      <c r="I13" s="13"/>
    </row>
    <row r="14" spans="1:9" ht="15">
      <c r="A14" s="13"/>
      <c r="B14" s="13"/>
      <c r="C14" s="13"/>
      <c r="D14" s="13"/>
      <c r="E14" s="13"/>
      <c r="F14" s="13"/>
      <c r="G14" s="13"/>
      <c r="H14" s="19"/>
      <c r="I14" s="13"/>
    </row>
    <row r="15" spans="1:9" ht="15">
      <c r="A15" s="13"/>
      <c r="B15" s="13"/>
      <c r="C15" s="13"/>
      <c r="D15" s="13"/>
      <c r="E15" s="13"/>
      <c r="F15" s="13"/>
      <c r="G15" s="13"/>
      <c r="H15" s="19"/>
      <c r="I15" s="13"/>
    </row>
    <row r="16" spans="1:9" ht="15" customHeight="1">
      <c r="A16" s="101" t="s">
        <v>589</v>
      </c>
      <c r="B16" s="101"/>
      <c r="C16" s="81"/>
      <c r="D16" s="13"/>
      <c r="E16" s="13"/>
      <c r="F16" s="13"/>
      <c r="G16" s="13"/>
      <c r="H16" s="19"/>
      <c r="I16" s="13"/>
    </row>
    <row r="17" spans="1:9" ht="15">
      <c r="A17" s="101" t="s">
        <v>35</v>
      </c>
      <c r="B17" s="101"/>
      <c r="C17" s="13"/>
      <c r="D17" s="13"/>
      <c r="E17" s="13"/>
      <c r="F17" s="13"/>
      <c r="G17" s="13"/>
      <c r="H17" s="19"/>
      <c r="I17" s="13"/>
    </row>
    <row r="18" spans="1:9" ht="17.25" customHeight="1">
      <c r="A18" s="101" t="s">
        <v>36</v>
      </c>
      <c r="B18" s="101"/>
      <c r="C18" s="13"/>
      <c r="D18" s="13"/>
      <c r="E18" s="13"/>
      <c r="F18" s="13"/>
      <c r="G18" s="13"/>
      <c r="H18" s="19"/>
      <c r="I18" s="13"/>
    </row>
    <row r="22" spans="6:8" ht="15.75">
      <c r="F22" s="100" t="s">
        <v>135</v>
      </c>
      <c r="G22" s="100"/>
      <c r="H22" s="100"/>
    </row>
    <row r="23" spans="6:8" ht="15.75">
      <c r="F23" s="100" t="s">
        <v>136</v>
      </c>
      <c r="G23" s="100"/>
      <c r="H23" s="100"/>
    </row>
    <row r="24" spans="6:8" ht="15.75">
      <c r="F24" s="100" t="s">
        <v>137</v>
      </c>
      <c r="G24" s="100"/>
      <c r="H24" s="100"/>
    </row>
  </sheetData>
  <sheetProtection/>
  <mergeCells count="9">
    <mergeCell ref="F22:H22"/>
    <mergeCell ref="F23:H23"/>
    <mergeCell ref="F24:H24"/>
    <mergeCell ref="A18:B18"/>
    <mergeCell ref="A1:H1"/>
    <mergeCell ref="A2:H2"/>
    <mergeCell ref="A3:H3"/>
    <mergeCell ref="A16:B16"/>
    <mergeCell ref="A17:B17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E37" sqref="E37"/>
    </sheetView>
  </sheetViews>
  <sheetFormatPr defaultColWidth="9.140625" defaultRowHeight="15"/>
  <cols>
    <col min="2" max="2" width="16.7109375" style="0" customWidth="1"/>
    <col min="3" max="3" width="18.00390625" style="0" customWidth="1"/>
    <col min="4" max="4" width="14.140625" style="0" customWidth="1"/>
    <col min="5" max="5" width="22.7109375" style="0" customWidth="1"/>
    <col min="6" max="6" width="36.57421875" style="0" customWidth="1"/>
    <col min="7" max="7" width="28.140625" style="0" customWidth="1"/>
    <col min="8" max="8" width="11.57421875" style="0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7"/>
      <c r="J1" s="7"/>
    </row>
    <row r="2" spans="1:10" ht="16.5">
      <c r="A2" s="103" t="s">
        <v>84</v>
      </c>
      <c r="B2" s="103"/>
      <c r="C2" s="103"/>
      <c r="D2" s="103"/>
      <c r="E2" s="103"/>
      <c r="F2" s="103"/>
      <c r="G2" s="103"/>
      <c r="H2" s="103"/>
      <c r="I2" s="8"/>
      <c r="J2" s="8"/>
    </row>
    <row r="3" spans="1:10" ht="16.5">
      <c r="A3" s="104" t="s">
        <v>85</v>
      </c>
      <c r="B3" s="104"/>
      <c r="C3" s="104"/>
      <c r="D3" s="104"/>
      <c r="E3" s="104"/>
      <c r="F3" s="104"/>
      <c r="G3" s="104"/>
      <c r="H3" s="104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16</v>
      </c>
      <c r="I4" s="72">
        <v>135</v>
      </c>
      <c r="J4" s="9"/>
    </row>
    <row r="5" spans="1:10" ht="16.5">
      <c r="A5" s="11" t="s">
        <v>3</v>
      </c>
      <c r="B5" s="32" t="s">
        <v>132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32" t="s">
        <v>133</v>
      </c>
      <c r="C6" s="1"/>
      <c r="D6" s="1"/>
      <c r="E6" s="1"/>
      <c r="F6" s="1"/>
      <c r="G6" s="1"/>
      <c r="H6" s="1"/>
      <c r="I6" s="1"/>
      <c r="J6" s="1"/>
    </row>
    <row r="7" spans="1:10" ht="16.5">
      <c r="A7" s="11" t="s">
        <v>5</v>
      </c>
      <c r="B7" s="32" t="s">
        <v>134</v>
      </c>
      <c r="C7" s="1"/>
      <c r="D7" s="1"/>
      <c r="E7" s="1"/>
      <c r="F7" s="1"/>
      <c r="G7" s="1"/>
      <c r="H7" s="1"/>
      <c r="I7" s="1"/>
      <c r="J7" s="1"/>
    </row>
    <row r="8" ht="15.75" thickBot="1"/>
    <row r="9" spans="1:9" ht="39.75" customHeight="1" thickBot="1">
      <c r="A9" s="2" t="s">
        <v>10</v>
      </c>
      <c r="B9" s="18" t="s">
        <v>86</v>
      </c>
      <c r="C9" s="22" t="s">
        <v>87</v>
      </c>
      <c r="D9" s="22" t="s">
        <v>88</v>
      </c>
      <c r="E9" s="22" t="s">
        <v>89</v>
      </c>
      <c r="F9" s="22" t="s">
        <v>90</v>
      </c>
      <c r="G9" s="22" t="s">
        <v>91</v>
      </c>
      <c r="H9" s="22" t="s">
        <v>168</v>
      </c>
      <c r="I9" s="22" t="s">
        <v>9</v>
      </c>
    </row>
    <row r="10" spans="1:9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24">
        <v>8</v>
      </c>
      <c r="I10" s="16">
        <v>9</v>
      </c>
    </row>
    <row r="11" spans="1:9" ht="15.75">
      <c r="A11" s="45">
        <v>1</v>
      </c>
      <c r="B11" s="84" t="s">
        <v>495</v>
      </c>
      <c r="C11" s="152" t="s">
        <v>496</v>
      </c>
      <c r="D11" s="45">
        <v>1</v>
      </c>
      <c r="E11" s="45">
        <v>0</v>
      </c>
      <c r="F11" s="45" t="s">
        <v>497</v>
      </c>
      <c r="G11" s="45">
        <v>0</v>
      </c>
      <c r="H11" s="51">
        <v>0</v>
      </c>
      <c r="I11" s="13"/>
    </row>
    <row r="12" spans="1:9" ht="15.75">
      <c r="A12" s="45">
        <v>2</v>
      </c>
      <c r="B12" s="84" t="s">
        <v>495</v>
      </c>
      <c r="C12" s="152" t="s">
        <v>498</v>
      </c>
      <c r="D12" s="45">
        <v>1</v>
      </c>
      <c r="E12" s="45">
        <v>0</v>
      </c>
      <c r="F12" s="45">
        <v>0</v>
      </c>
      <c r="G12" s="45">
        <v>0</v>
      </c>
      <c r="H12" s="51">
        <v>0</v>
      </c>
      <c r="I12" s="13"/>
    </row>
    <row r="13" spans="1:9" ht="15.75">
      <c r="A13" s="39">
        <v>3</v>
      </c>
      <c r="B13" s="84" t="s">
        <v>495</v>
      </c>
      <c r="C13" s="96" t="s">
        <v>499</v>
      </c>
      <c r="D13" s="39">
        <v>0</v>
      </c>
      <c r="E13" s="39">
        <v>1</v>
      </c>
      <c r="F13" s="39">
        <v>0</v>
      </c>
      <c r="G13" s="39" t="s">
        <v>500</v>
      </c>
      <c r="H13" s="54">
        <v>15000</v>
      </c>
      <c r="I13" s="13"/>
    </row>
    <row r="14" spans="1:9" ht="15.75">
      <c r="A14" s="39">
        <v>4</v>
      </c>
      <c r="B14" s="84" t="s">
        <v>495</v>
      </c>
      <c r="C14" s="96" t="s">
        <v>501</v>
      </c>
      <c r="D14" s="39">
        <v>1</v>
      </c>
      <c r="E14" s="39">
        <v>0</v>
      </c>
      <c r="F14" s="39">
        <v>0</v>
      </c>
      <c r="G14" s="39" t="s">
        <v>500</v>
      </c>
      <c r="H14" s="54">
        <v>0</v>
      </c>
      <c r="I14" s="13"/>
    </row>
    <row r="15" spans="1:9" ht="15.75">
      <c r="A15" s="39">
        <v>5</v>
      </c>
      <c r="B15" s="52" t="s">
        <v>502</v>
      </c>
      <c r="C15" s="152" t="s">
        <v>503</v>
      </c>
      <c r="D15" s="39">
        <v>0</v>
      </c>
      <c r="E15" s="39">
        <v>1</v>
      </c>
      <c r="F15" s="39" t="s">
        <v>504</v>
      </c>
      <c r="G15" s="39" t="s">
        <v>505</v>
      </c>
      <c r="H15" s="54">
        <v>0</v>
      </c>
      <c r="I15" s="13"/>
    </row>
    <row r="16" spans="1:9" ht="15.75">
      <c r="A16" s="39">
        <v>6</v>
      </c>
      <c r="B16" s="52" t="s">
        <v>502</v>
      </c>
      <c r="C16" s="152" t="s">
        <v>506</v>
      </c>
      <c r="D16" s="39">
        <v>1</v>
      </c>
      <c r="E16" s="39">
        <v>0</v>
      </c>
      <c r="F16" s="39">
        <v>0</v>
      </c>
      <c r="G16" s="39">
        <v>0</v>
      </c>
      <c r="H16" s="54">
        <v>0</v>
      </c>
      <c r="I16" s="13"/>
    </row>
    <row r="17" spans="1:9" ht="15.75">
      <c r="A17" s="39">
        <v>7</v>
      </c>
      <c r="B17" s="52" t="s">
        <v>502</v>
      </c>
      <c r="C17" s="152" t="s">
        <v>167</v>
      </c>
      <c r="D17" s="39">
        <v>1</v>
      </c>
      <c r="E17" s="39">
        <v>0</v>
      </c>
      <c r="F17" s="39">
        <v>0</v>
      </c>
      <c r="G17" s="39">
        <v>0</v>
      </c>
      <c r="H17" s="54">
        <v>0</v>
      </c>
      <c r="I17" s="13"/>
    </row>
    <row r="18" spans="1:9" ht="15.75">
      <c r="A18" s="39">
        <v>8</v>
      </c>
      <c r="B18" s="52" t="s">
        <v>507</v>
      </c>
      <c r="C18" s="152" t="s">
        <v>508</v>
      </c>
      <c r="D18" s="39">
        <v>0</v>
      </c>
      <c r="E18" s="39">
        <v>1</v>
      </c>
      <c r="F18" s="39">
        <v>0</v>
      </c>
      <c r="G18" s="39">
        <v>0</v>
      </c>
      <c r="H18" s="54">
        <v>0</v>
      </c>
      <c r="I18" s="13"/>
    </row>
    <row r="19" spans="1:9" ht="15.75">
      <c r="A19" s="39">
        <v>9</v>
      </c>
      <c r="B19" s="84" t="s">
        <v>507</v>
      </c>
      <c r="C19" s="152" t="s">
        <v>167</v>
      </c>
      <c r="D19" s="39">
        <v>0</v>
      </c>
      <c r="E19" s="39">
        <v>1</v>
      </c>
      <c r="F19" s="39" t="s">
        <v>509</v>
      </c>
      <c r="G19" s="39">
        <v>0</v>
      </c>
      <c r="H19" s="54">
        <v>0</v>
      </c>
      <c r="I19" s="13"/>
    </row>
    <row r="20" spans="1:9" ht="15.75">
      <c r="A20" s="39">
        <v>10</v>
      </c>
      <c r="B20" s="84" t="s">
        <v>507</v>
      </c>
      <c r="C20" s="152" t="s">
        <v>510</v>
      </c>
      <c r="D20" s="39">
        <v>1</v>
      </c>
      <c r="E20" s="39">
        <v>0</v>
      </c>
      <c r="F20" s="39">
        <v>0</v>
      </c>
      <c r="G20" s="39">
        <v>0</v>
      </c>
      <c r="H20" s="54">
        <v>0</v>
      </c>
      <c r="I20" s="13"/>
    </row>
    <row r="21" spans="1:9" ht="15.75">
      <c r="A21" s="39">
        <v>11</v>
      </c>
      <c r="B21" s="84" t="s">
        <v>507</v>
      </c>
      <c r="C21" s="152" t="s">
        <v>503</v>
      </c>
      <c r="D21" s="39">
        <v>1</v>
      </c>
      <c r="E21" s="39">
        <v>0</v>
      </c>
      <c r="F21" s="39">
        <v>0</v>
      </c>
      <c r="G21" s="39">
        <v>0</v>
      </c>
      <c r="H21" s="54">
        <v>0</v>
      </c>
      <c r="I21" s="13"/>
    </row>
    <row r="22" spans="1:9" ht="15.75">
      <c r="A22" s="39">
        <v>12</v>
      </c>
      <c r="B22" s="84" t="s">
        <v>507</v>
      </c>
      <c r="C22" s="152" t="s">
        <v>511</v>
      </c>
      <c r="D22" s="39">
        <v>1</v>
      </c>
      <c r="E22" s="39">
        <v>0</v>
      </c>
      <c r="F22" s="39">
        <v>0</v>
      </c>
      <c r="G22" s="39">
        <v>0</v>
      </c>
      <c r="H22" s="54">
        <v>0</v>
      </c>
      <c r="I22" s="13"/>
    </row>
    <row r="23" spans="1:9" ht="31.5">
      <c r="A23" s="39">
        <v>13</v>
      </c>
      <c r="B23" s="52" t="s">
        <v>512</v>
      </c>
      <c r="C23" s="152" t="s">
        <v>513</v>
      </c>
      <c r="D23" s="39">
        <v>0</v>
      </c>
      <c r="E23" s="39">
        <v>1</v>
      </c>
      <c r="F23" s="39">
        <v>0</v>
      </c>
      <c r="G23" s="39">
        <v>0</v>
      </c>
      <c r="H23" s="54">
        <v>5000</v>
      </c>
      <c r="I23" s="81"/>
    </row>
    <row r="24" spans="1:9" ht="15.75">
      <c r="A24" s="39">
        <v>14</v>
      </c>
      <c r="B24" s="52" t="s">
        <v>512</v>
      </c>
      <c r="C24" s="152" t="s">
        <v>503</v>
      </c>
      <c r="D24" s="39">
        <v>1</v>
      </c>
      <c r="E24" s="39">
        <v>0</v>
      </c>
      <c r="F24" s="39" t="s">
        <v>514</v>
      </c>
      <c r="G24" s="39">
        <v>0</v>
      </c>
      <c r="H24" s="54">
        <v>0</v>
      </c>
      <c r="I24" s="81"/>
    </row>
    <row r="25" spans="1:9" ht="15.75">
      <c r="A25" s="39">
        <v>15</v>
      </c>
      <c r="B25" s="52" t="s">
        <v>512</v>
      </c>
      <c r="C25" s="152" t="s">
        <v>501</v>
      </c>
      <c r="D25" s="39">
        <v>1</v>
      </c>
      <c r="E25" s="39">
        <v>0</v>
      </c>
      <c r="F25" s="39">
        <v>0</v>
      </c>
      <c r="G25" s="39">
        <v>0</v>
      </c>
      <c r="H25" s="54">
        <v>0</v>
      </c>
      <c r="I25" s="81"/>
    </row>
    <row r="26" spans="1:9" ht="15.75">
      <c r="A26" s="39">
        <v>16</v>
      </c>
      <c r="B26" s="52" t="s">
        <v>512</v>
      </c>
      <c r="C26" s="152" t="s">
        <v>515</v>
      </c>
      <c r="D26" s="39">
        <v>1</v>
      </c>
      <c r="E26" s="39">
        <v>0</v>
      </c>
      <c r="F26" s="39">
        <v>0</v>
      </c>
      <c r="G26" s="39">
        <v>0</v>
      </c>
      <c r="H26" s="54">
        <v>0</v>
      </c>
      <c r="I26" s="81"/>
    </row>
    <row r="27" spans="1:9" ht="15.75">
      <c r="A27" s="39">
        <v>17</v>
      </c>
      <c r="B27" s="53" t="s">
        <v>516</v>
      </c>
      <c r="C27" s="152" t="s">
        <v>517</v>
      </c>
      <c r="D27" s="39">
        <v>1</v>
      </c>
      <c r="E27" s="39">
        <v>0</v>
      </c>
      <c r="F27" s="39" t="s">
        <v>504</v>
      </c>
      <c r="G27" s="39">
        <v>0</v>
      </c>
      <c r="H27" s="54">
        <v>0</v>
      </c>
      <c r="I27" s="81"/>
    </row>
    <row r="28" spans="1:9" ht="15.75">
      <c r="A28" s="39">
        <v>18</v>
      </c>
      <c r="B28" s="53" t="s">
        <v>516</v>
      </c>
      <c r="C28" s="96" t="s">
        <v>501</v>
      </c>
      <c r="D28" s="39">
        <v>1</v>
      </c>
      <c r="E28" s="39">
        <v>0</v>
      </c>
      <c r="F28" s="39">
        <v>0</v>
      </c>
      <c r="G28" s="39">
        <v>0</v>
      </c>
      <c r="H28" s="54">
        <v>0</v>
      </c>
      <c r="I28" s="81"/>
    </row>
    <row r="29" spans="1:9" ht="15.75">
      <c r="A29" s="39">
        <v>19</v>
      </c>
      <c r="B29" s="53" t="s">
        <v>518</v>
      </c>
      <c r="C29" s="152" t="s">
        <v>519</v>
      </c>
      <c r="D29" s="39">
        <v>0</v>
      </c>
      <c r="E29" s="39">
        <v>1</v>
      </c>
      <c r="F29" s="39" t="s">
        <v>520</v>
      </c>
      <c r="G29" s="39">
        <v>0</v>
      </c>
      <c r="H29" s="54">
        <v>5000</v>
      </c>
      <c r="I29" s="81"/>
    </row>
    <row r="30" spans="1:9" ht="15.75">
      <c r="A30" s="39">
        <v>20</v>
      </c>
      <c r="B30" s="53" t="s">
        <v>518</v>
      </c>
      <c r="C30" s="96" t="s">
        <v>521</v>
      </c>
      <c r="D30" s="39">
        <v>1</v>
      </c>
      <c r="E30" s="39">
        <v>0</v>
      </c>
      <c r="F30" s="39">
        <v>0</v>
      </c>
      <c r="G30" s="39">
        <v>0</v>
      </c>
      <c r="H30" s="54">
        <v>0</v>
      </c>
      <c r="I30" s="81"/>
    </row>
    <row r="31" spans="1:9" ht="15.75">
      <c r="A31" s="39">
        <v>21</v>
      </c>
      <c r="B31" s="53" t="s">
        <v>518</v>
      </c>
      <c r="C31" s="152" t="s">
        <v>517</v>
      </c>
      <c r="D31" s="39">
        <v>1</v>
      </c>
      <c r="E31" s="39">
        <v>0</v>
      </c>
      <c r="F31" s="39">
        <v>0</v>
      </c>
      <c r="G31" s="39">
        <v>0</v>
      </c>
      <c r="H31" s="54">
        <v>0</v>
      </c>
      <c r="I31" s="81"/>
    </row>
    <row r="32" spans="1:9" ht="15.75">
      <c r="A32" s="39">
        <v>22</v>
      </c>
      <c r="B32" s="53" t="s">
        <v>522</v>
      </c>
      <c r="C32" s="152" t="s">
        <v>503</v>
      </c>
      <c r="D32" s="39">
        <v>1</v>
      </c>
      <c r="E32" s="39">
        <v>0</v>
      </c>
      <c r="F32" s="39" t="s">
        <v>523</v>
      </c>
      <c r="G32" s="39">
        <v>0</v>
      </c>
      <c r="H32" s="54">
        <v>0</v>
      </c>
      <c r="I32" s="81"/>
    </row>
    <row r="33" spans="1:9" ht="15.75">
      <c r="A33" s="39">
        <v>23</v>
      </c>
      <c r="B33" s="52" t="s">
        <v>524</v>
      </c>
      <c r="C33" s="152" t="s">
        <v>517</v>
      </c>
      <c r="D33" s="39">
        <v>1</v>
      </c>
      <c r="E33" s="39">
        <v>0</v>
      </c>
      <c r="F33" s="39">
        <v>0</v>
      </c>
      <c r="G33" s="39">
        <v>0</v>
      </c>
      <c r="H33" s="54">
        <v>0</v>
      </c>
      <c r="I33" s="81"/>
    </row>
    <row r="34" spans="1:9" ht="15.75">
      <c r="A34" s="39">
        <v>24</v>
      </c>
      <c r="B34" s="52" t="s">
        <v>525</v>
      </c>
      <c r="C34" s="96" t="s">
        <v>501</v>
      </c>
      <c r="D34" s="39">
        <v>1</v>
      </c>
      <c r="E34" s="39">
        <v>0</v>
      </c>
      <c r="F34" s="39">
        <v>0</v>
      </c>
      <c r="G34" s="39">
        <v>0</v>
      </c>
      <c r="H34" s="54">
        <v>0</v>
      </c>
      <c r="I34" s="81"/>
    </row>
    <row r="35" spans="1:9" ht="31.5">
      <c r="A35" s="39">
        <v>25</v>
      </c>
      <c r="B35" s="52" t="s">
        <v>526</v>
      </c>
      <c r="C35" s="96" t="s">
        <v>527</v>
      </c>
      <c r="D35" s="39">
        <v>1</v>
      </c>
      <c r="E35" s="39">
        <v>0</v>
      </c>
      <c r="F35" s="39">
        <v>0</v>
      </c>
      <c r="G35" s="39">
        <v>0</v>
      </c>
      <c r="H35" s="54">
        <v>0</v>
      </c>
      <c r="I35" s="81"/>
    </row>
    <row r="36" spans="1:9" ht="31.5">
      <c r="A36" s="39">
        <v>26</v>
      </c>
      <c r="B36" s="52" t="s">
        <v>528</v>
      </c>
      <c r="C36" s="96" t="s">
        <v>529</v>
      </c>
      <c r="D36" s="39">
        <v>1</v>
      </c>
      <c r="E36" s="39">
        <v>0</v>
      </c>
      <c r="F36" s="39">
        <v>0</v>
      </c>
      <c r="G36" s="39">
        <v>0</v>
      </c>
      <c r="H36" s="54">
        <v>0</v>
      </c>
      <c r="I36" s="81"/>
    </row>
    <row r="37" spans="1:9" ht="31.5">
      <c r="A37" s="39">
        <v>27</v>
      </c>
      <c r="B37" s="53" t="s">
        <v>528</v>
      </c>
      <c r="C37" s="152" t="s">
        <v>513</v>
      </c>
      <c r="D37" s="39">
        <v>1</v>
      </c>
      <c r="E37" s="39">
        <v>0</v>
      </c>
      <c r="F37" s="39">
        <v>0</v>
      </c>
      <c r="G37" s="39">
        <v>0</v>
      </c>
      <c r="H37" s="54">
        <v>0</v>
      </c>
      <c r="I37" s="81"/>
    </row>
    <row r="38" spans="1:9" ht="15.75">
      <c r="A38" s="39">
        <v>28</v>
      </c>
      <c r="B38" s="53" t="s">
        <v>530</v>
      </c>
      <c r="C38" s="152" t="s">
        <v>531</v>
      </c>
      <c r="D38" s="39">
        <v>1</v>
      </c>
      <c r="E38" s="39">
        <v>0</v>
      </c>
      <c r="F38" s="39" t="s">
        <v>532</v>
      </c>
      <c r="G38" s="39" t="s">
        <v>555</v>
      </c>
      <c r="H38" s="54">
        <v>5750</v>
      </c>
      <c r="I38" s="81"/>
    </row>
    <row r="39" spans="1:9" ht="31.5">
      <c r="A39" s="39">
        <v>29</v>
      </c>
      <c r="B39" s="53" t="s">
        <v>530</v>
      </c>
      <c r="C39" s="96" t="s">
        <v>533</v>
      </c>
      <c r="D39" s="39">
        <v>1</v>
      </c>
      <c r="E39" s="39">
        <v>0</v>
      </c>
      <c r="F39" s="39">
        <v>0</v>
      </c>
      <c r="G39" s="39">
        <v>0</v>
      </c>
      <c r="H39" s="54">
        <v>0</v>
      </c>
      <c r="I39" s="81"/>
    </row>
    <row r="40" spans="1:9" ht="15" customHeight="1">
      <c r="A40" s="39">
        <v>30</v>
      </c>
      <c r="B40" s="53" t="s">
        <v>534</v>
      </c>
      <c r="C40" s="152" t="s">
        <v>513</v>
      </c>
      <c r="D40" s="39">
        <v>1</v>
      </c>
      <c r="E40" s="39">
        <v>0</v>
      </c>
      <c r="F40" s="39">
        <v>0</v>
      </c>
      <c r="G40" s="39">
        <v>0</v>
      </c>
      <c r="H40" s="54">
        <v>0</v>
      </c>
      <c r="I40" s="81"/>
    </row>
    <row r="41" spans="1:9" ht="15.75">
      <c r="A41" s="39">
        <v>31</v>
      </c>
      <c r="B41" s="53" t="s">
        <v>534</v>
      </c>
      <c r="C41" s="96" t="s">
        <v>503</v>
      </c>
      <c r="D41" s="39">
        <v>1</v>
      </c>
      <c r="E41" s="39">
        <v>0</v>
      </c>
      <c r="F41" s="39">
        <v>0</v>
      </c>
      <c r="G41" s="39">
        <v>0</v>
      </c>
      <c r="H41" s="54">
        <v>0</v>
      </c>
      <c r="I41" s="81"/>
    </row>
    <row r="42" spans="1:9" ht="31.5">
      <c r="A42" s="98">
        <v>32</v>
      </c>
      <c r="B42" s="53" t="s">
        <v>535</v>
      </c>
      <c r="C42" s="152" t="s">
        <v>513</v>
      </c>
      <c r="D42" s="39">
        <v>1</v>
      </c>
      <c r="E42" s="39">
        <v>0</v>
      </c>
      <c r="F42" s="39" t="s">
        <v>537</v>
      </c>
      <c r="G42" s="39">
        <v>0</v>
      </c>
      <c r="H42" s="39">
        <v>4400</v>
      </c>
      <c r="I42" s="39"/>
    </row>
    <row r="43" spans="1:9" ht="31.5">
      <c r="A43" s="39">
        <v>33</v>
      </c>
      <c r="B43" s="53" t="s">
        <v>536</v>
      </c>
      <c r="C43" s="152" t="s">
        <v>513</v>
      </c>
      <c r="D43" s="39">
        <v>1</v>
      </c>
      <c r="E43" s="39">
        <v>0</v>
      </c>
      <c r="F43" s="39">
        <v>0</v>
      </c>
      <c r="G43" s="39">
        <v>0</v>
      </c>
      <c r="H43" s="39">
        <v>0</v>
      </c>
      <c r="I43" s="39"/>
    </row>
    <row r="44" spans="1:9" ht="31.5">
      <c r="A44" s="39">
        <v>34</v>
      </c>
      <c r="B44" s="53" t="s">
        <v>536</v>
      </c>
      <c r="C44" s="96" t="s">
        <v>533</v>
      </c>
      <c r="D44" s="39">
        <v>1</v>
      </c>
      <c r="E44" s="39">
        <v>0</v>
      </c>
      <c r="F44" s="39">
        <v>0</v>
      </c>
      <c r="G44" s="39">
        <v>0</v>
      </c>
      <c r="H44" s="54">
        <v>0</v>
      </c>
      <c r="I44" s="39"/>
    </row>
    <row r="45" spans="1:9" ht="31.5">
      <c r="A45" s="39">
        <v>35</v>
      </c>
      <c r="B45" s="53" t="s">
        <v>538</v>
      </c>
      <c r="C45" s="152" t="s">
        <v>513</v>
      </c>
      <c r="D45" s="39">
        <v>1</v>
      </c>
      <c r="E45" s="39">
        <v>0</v>
      </c>
      <c r="F45" s="39">
        <v>0</v>
      </c>
      <c r="G45" s="39">
        <v>0</v>
      </c>
      <c r="H45" s="54">
        <v>0</v>
      </c>
      <c r="I45" s="39"/>
    </row>
    <row r="46" spans="1:9" ht="31.5">
      <c r="A46" s="39">
        <v>36</v>
      </c>
      <c r="B46" s="53" t="s">
        <v>538</v>
      </c>
      <c r="C46" s="96" t="s">
        <v>533</v>
      </c>
      <c r="D46" s="39">
        <v>1</v>
      </c>
      <c r="E46" s="39">
        <v>0</v>
      </c>
      <c r="F46" s="39">
        <v>0</v>
      </c>
      <c r="G46" s="39">
        <v>0</v>
      </c>
      <c r="H46" s="54">
        <v>0</v>
      </c>
      <c r="I46" s="39"/>
    </row>
    <row r="47" spans="1:9" ht="15.75">
      <c r="A47" s="39">
        <v>37</v>
      </c>
      <c r="B47" s="53" t="s">
        <v>538</v>
      </c>
      <c r="C47" s="152" t="s">
        <v>539</v>
      </c>
      <c r="D47" s="39">
        <v>1</v>
      </c>
      <c r="E47" s="39">
        <v>0</v>
      </c>
      <c r="F47" s="39" t="s">
        <v>540</v>
      </c>
      <c r="G47" s="39">
        <v>0</v>
      </c>
      <c r="H47" s="54">
        <v>0</v>
      </c>
      <c r="I47" s="39"/>
    </row>
    <row r="48" spans="1:9" ht="15.75">
      <c r="A48" s="39">
        <v>38</v>
      </c>
      <c r="B48" s="53" t="s">
        <v>541</v>
      </c>
      <c r="C48" s="152" t="s">
        <v>515</v>
      </c>
      <c r="D48" s="39">
        <v>1</v>
      </c>
      <c r="E48" s="39">
        <v>0</v>
      </c>
      <c r="F48" s="39" t="s">
        <v>543</v>
      </c>
      <c r="G48" s="39">
        <v>0</v>
      </c>
      <c r="H48" s="54">
        <v>0</v>
      </c>
      <c r="I48" s="39"/>
    </row>
    <row r="49" spans="1:9" ht="15.75">
      <c r="A49" s="39">
        <v>39</v>
      </c>
      <c r="B49" s="53" t="s">
        <v>541</v>
      </c>
      <c r="C49" s="152" t="s">
        <v>542</v>
      </c>
      <c r="D49" s="39">
        <v>1</v>
      </c>
      <c r="E49" s="39">
        <v>0</v>
      </c>
      <c r="F49" s="39">
        <v>0</v>
      </c>
      <c r="G49" s="39">
        <v>0</v>
      </c>
      <c r="H49" s="54">
        <v>0</v>
      </c>
      <c r="I49" s="39"/>
    </row>
    <row r="50" spans="1:9" ht="15.75">
      <c r="A50" s="39">
        <v>40</v>
      </c>
      <c r="B50" s="53" t="s">
        <v>541</v>
      </c>
      <c r="C50" s="152" t="s">
        <v>539</v>
      </c>
      <c r="D50" s="39">
        <v>1</v>
      </c>
      <c r="E50" s="39">
        <v>0</v>
      </c>
      <c r="F50" s="39">
        <v>0</v>
      </c>
      <c r="G50" s="39">
        <v>0</v>
      </c>
      <c r="H50" s="54">
        <v>0</v>
      </c>
      <c r="I50" s="39"/>
    </row>
    <row r="51" spans="1:9" ht="15.75">
      <c r="A51" s="39">
        <v>41</v>
      </c>
      <c r="B51" s="53" t="s">
        <v>544</v>
      </c>
      <c r="C51" s="152" t="s">
        <v>545</v>
      </c>
      <c r="D51" s="39">
        <v>0</v>
      </c>
      <c r="E51" s="39">
        <v>1</v>
      </c>
      <c r="F51" s="39" t="s">
        <v>547</v>
      </c>
      <c r="G51" s="39">
        <v>0</v>
      </c>
      <c r="H51" s="54">
        <v>15500</v>
      </c>
      <c r="I51" s="39"/>
    </row>
    <row r="52" spans="1:9" ht="31.5">
      <c r="A52" s="39">
        <v>42</v>
      </c>
      <c r="B52" s="53" t="s">
        <v>544</v>
      </c>
      <c r="C52" s="152" t="s">
        <v>513</v>
      </c>
      <c r="D52" s="39">
        <v>1</v>
      </c>
      <c r="E52" s="39">
        <v>0</v>
      </c>
      <c r="F52" s="39">
        <v>0</v>
      </c>
      <c r="G52" s="39">
        <v>0</v>
      </c>
      <c r="H52" s="54">
        <v>0</v>
      </c>
      <c r="I52" s="39"/>
    </row>
    <row r="53" spans="1:9" ht="15.75">
      <c r="A53" s="39">
        <v>43</v>
      </c>
      <c r="B53" s="53" t="s">
        <v>544</v>
      </c>
      <c r="C53" s="152" t="s">
        <v>546</v>
      </c>
      <c r="D53" s="39">
        <v>1</v>
      </c>
      <c r="E53" s="39">
        <v>0</v>
      </c>
      <c r="F53" s="39">
        <v>0</v>
      </c>
      <c r="G53" s="39">
        <v>0</v>
      </c>
      <c r="H53" s="54">
        <v>0</v>
      </c>
      <c r="I53" s="39"/>
    </row>
    <row r="54" spans="1:9" ht="15.75">
      <c r="A54" s="39">
        <v>44</v>
      </c>
      <c r="B54" s="53" t="s">
        <v>544</v>
      </c>
      <c r="C54" s="152" t="s">
        <v>167</v>
      </c>
      <c r="D54" s="39">
        <v>1</v>
      </c>
      <c r="E54" s="39">
        <v>0</v>
      </c>
      <c r="F54" s="39">
        <v>0</v>
      </c>
      <c r="G54" s="39">
        <v>0</v>
      </c>
      <c r="H54" s="54">
        <v>0</v>
      </c>
      <c r="I54" s="39"/>
    </row>
    <row r="55" spans="1:9" ht="15.75">
      <c r="A55" s="39">
        <v>45</v>
      </c>
      <c r="B55" s="99" t="s">
        <v>548</v>
      </c>
      <c r="C55" s="152" t="s">
        <v>549</v>
      </c>
      <c r="D55" s="39">
        <v>1</v>
      </c>
      <c r="E55" s="39">
        <v>0</v>
      </c>
      <c r="F55" s="39">
        <v>0</v>
      </c>
      <c r="G55" s="39">
        <v>0</v>
      </c>
      <c r="H55" s="54">
        <v>0</v>
      </c>
      <c r="I55" s="39"/>
    </row>
    <row r="56" spans="1:9" ht="15.75">
      <c r="A56" s="39">
        <v>46</v>
      </c>
      <c r="B56" s="99" t="s">
        <v>548</v>
      </c>
      <c r="C56" s="152" t="s">
        <v>515</v>
      </c>
      <c r="D56" s="39">
        <v>1</v>
      </c>
      <c r="E56" s="39">
        <v>0</v>
      </c>
      <c r="F56" s="39">
        <v>0</v>
      </c>
      <c r="G56" s="39">
        <v>0</v>
      </c>
      <c r="H56" s="54">
        <v>0</v>
      </c>
      <c r="I56" s="39"/>
    </row>
    <row r="57" spans="1:9" ht="15.75">
      <c r="A57" s="39">
        <v>47</v>
      </c>
      <c r="B57" s="99" t="s">
        <v>550</v>
      </c>
      <c r="C57" s="152" t="s">
        <v>167</v>
      </c>
      <c r="D57" s="39">
        <v>1</v>
      </c>
      <c r="E57" s="39">
        <v>0</v>
      </c>
      <c r="F57" s="39">
        <v>0</v>
      </c>
      <c r="G57" s="39">
        <v>0</v>
      </c>
      <c r="H57" s="54">
        <v>0</v>
      </c>
      <c r="I57" s="39"/>
    </row>
    <row r="58" spans="1:9" ht="31.5">
      <c r="A58" s="39">
        <v>48</v>
      </c>
      <c r="B58" s="99" t="s">
        <v>550</v>
      </c>
      <c r="C58" s="152" t="s">
        <v>513</v>
      </c>
      <c r="D58" s="39">
        <v>1</v>
      </c>
      <c r="E58" s="39">
        <v>0</v>
      </c>
      <c r="F58" s="39">
        <v>0</v>
      </c>
      <c r="G58" s="39">
        <v>0</v>
      </c>
      <c r="H58" s="54">
        <v>0</v>
      </c>
      <c r="I58" s="39"/>
    </row>
    <row r="59" spans="1:9" ht="15.75">
      <c r="A59" s="39">
        <v>49</v>
      </c>
      <c r="B59" s="99" t="s">
        <v>551</v>
      </c>
      <c r="C59" s="96" t="s">
        <v>503</v>
      </c>
      <c r="D59" s="39">
        <v>1</v>
      </c>
      <c r="E59" s="39">
        <v>0</v>
      </c>
      <c r="F59" s="39">
        <v>0</v>
      </c>
      <c r="G59" s="39">
        <v>0</v>
      </c>
      <c r="H59" s="54">
        <v>0</v>
      </c>
      <c r="I59" s="39"/>
    </row>
    <row r="60" spans="1:9" ht="15.75">
      <c r="A60" s="39">
        <v>50</v>
      </c>
      <c r="B60" s="99" t="s">
        <v>551</v>
      </c>
      <c r="C60" s="152" t="s">
        <v>552</v>
      </c>
      <c r="D60" s="39">
        <v>1</v>
      </c>
      <c r="E60" s="39">
        <v>0</v>
      </c>
      <c r="F60" s="39">
        <v>0</v>
      </c>
      <c r="G60" s="39">
        <v>0</v>
      </c>
      <c r="H60" s="54">
        <v>0</v>
      </c>
      <c r="I60" s="39"/>
    </row>
    <row r="61" spans="1:9" ht="31.5">
      <c r="A61" s="39">
        <v>51</v>
      </c>
      <c r="B61" s="99" t="s">
        <v>553</v>
      </c>
      <c r="C61" s="152" t="s">
        <v>513</v>
      </c>
      <c r="D61" s="39">
        <v>0</v>
      </c>
      <c r="E61" s="39">
        <v>1</v>
      </c>
      <c r="F61" s="39" t="s">
        <v>554</v>
      </c>
      <c r="G61" s="39" t="s">
        <v>556</v>
      </c>
      <c r="H61" s="54">
        <v>60000</v>
      </c>
      <c r="I61" s="39"/>
    </row>
    <row r="62" spans="1:9" ht="15.75">
      <c r="A62" s="39">
        <v>52</v>
      </c>
      <c r="B62" s="99" t="s">
        <v>553</v>
      </c>
      <c r="C62" s="152" t="s">
        <v>515</v>
      </c>
      <c r="D62" s="39">
        <v>1</v>
      </c>
      <c r="E62" s="39">
        <v>0</v>
      </c>
      <c r="F62" s="39">
        <v>0</v>
      </c>
      <c r="G62" s="39">
        <v>0</v>
      </c>
      <c r="H62" s="54">
        <v>0</v>
      </c>
      <c r="I62" s="39"/>
    </row>
    <row r="63" spans="1:9" ht="15.75">
      <c r="A63" s="39">
        <v>53</v>
      </c>
      <c r="B63" s="99" t="s">
        <v>553</v>
      </c>
      <c r="C63" s="152" t="s">
        <v>501</v>
      </c>
      <c r="D63" s="39">
        <v>1</v>
      </c>
      <c r="E63" s="39">
        <v>0</v>
      </c>
      <c r="F63" s="39">
        <v>0</v>
      </c>
      <c r="G63" s="39">
        <v>0</v>
      </c>
      <c r="H63" s="54">
        <v>0</v>
      </c>
      <c r="I63" s="39"/>
    </row>
    <row r="64" spans="1:9" ht="15.75">
      <c r="A64" s="39">
        <v>54</v>
      </c>
      <c r="B64" s="99" t="s">
        <v>553</v>
      </c>
      <c r="C64" s="96" t="s">
        <v>503</v>
      </c>
      <c r="D64" s="39">
        <v>1</v>
      </c>
      <c r="E64" s="39">
        <v>0</v>
      </c>
      <c r="F64" s="39">
        <v>0</v>
      </c>
      <c r="G64" s="39">
        <v>0</v>
      </c>
      <c r="H64" s="54">
        <v>0</v>
      </c>
      <c r="I64" s="39"/>
    </row>
    <row r="65" spans="1:9" ht="15.75">
      <c r="A65" s="39">
        <v>55</v>
      </c>
      <c r="B65" s="99" t="s">
        <v>557</v>
      </c>
      <c r="C65" s="152" t="s">
        <v>167</v>
      </c>
      <c r="D65" s="39">
        <v>1</v>
      </c>
      <c r="E65" s="39">
        <v>0</v>
      </c>
      <c r="F65" s="39">
        <v>0</v>
      </c>
      <c r="G65" s="39">
        <v>0.08</v>
      </c>
      <c r="H65" s="54">
        <v>0</v>
      </c>
      <c r="I65" s="39"/>
    </row>
    <row r="66" spans="1:9" ht="15.75">
      <c r="A66" s="39">
        <v>56</v>
      </c>
      <c r="B66" s="99" t="s">
        <v>558</v>
      </c>
      <c r="C66" s="152" t="s">
        <v>499</v>
      </c>
      <c r="D66" s="39">
        <v>1</v>
      </c>
      <c r="E66" s="39">
        <v>0</v>
      </c>
      <c r="F66" s="39">
        <v>0</v>
      </c>
      <c r="G66" s="39">
        <v>0.075</v>
      </c>
      <c r="H66" s="54">
        <v>0</v>
      </c>
      <c r="I66" s="39"/>
    </row>
    <row r="67" spans="1:9" ht="15.75">
      <c r="A67" s="39">
        <v>57</v>
      </c>
      <c r="B67" s="99" t="s">
        <v>559</v>
      </c>
      <c r="C67" s="152" t="s">
        <v>167</v>
      </c>
      <c r="D67" s="39">
        <v>1</v>
      </c>
      <c r="E67" s="39">
        <v>0</v>
      </c>
      <c r="F67" s="39">
        <v>0</v>
      </c>
      <c r="G67" s="39">
        <v>0.12</v>
      </c>
      <c r="H67" s="54">
        <v>0</v>
      </c>
      <c r="I67" s="39"/>
    </row>
    <row r="68" spans="1:9" ht="15.75">
      <c r="A68" s="39">
        <v>58</v>
      </c>
      <c r="B68" s="99" t="s">
        <v>559</v>
      </c>
      <c r="C68" s="152" t="s">
        <v>560</v>
      </c>
      <c r="D68" s="39">
        <v>1</v>
      </c>
      <c r="E68" s="39">
        <v>0</v>
      </c>
      <c r="F68" s="39" t="s">
        <v>561</v>
      </c>
      <c r="G68" s="39">
        <v>0</v>
      </c>
      <c r="H68" s="54">
        <v>0</v>
      </c>
      <c r="I68" s="39"/>
    </row>
    <row r="69" spans="1:9" ht="31.5">
      <c r="A69" s="39">
        <v>59</v>
      </c>
      <c r="B69" s="99" t="s">
        <v>559</v>
      </c>
      <c r="C69" s="152" t="s">
        <v>513</v>
      </c>
      <c r="D69" s="39">
        <v>1</v>
      </c>
      <c r="E69" s="39">
        <v>0</v>
      </c>
      <c r="F69" s="39">
        <v>0</v>
      </c>
      <c r="G69" s="39">
        <v>0</v>
      </c>
      <c r="H69" s="54">
        <v>0</v>
      </c>
      <c r="I69" s="39"/>
    </row>
    <row r="70" spans="1:9" ht="15.75">
      <c r="A70" s="39">
        <v>60</v>
      </c>
      <c r="B70" s="99" t="s">
        <v>562</v>
      </c>
      <c r="C70" s="152" t="s">
        <v>563</v>
      </c>
      <c r="D70" s="39">
        <v>1</v>
      </c>
      <c r="E70" s="39">
        <v>0</v>
      </c>
      <c r="F70" s="39">
        <v>0</v>
      </c>
      <c r="G70" s="39">
        <v>0.12</v>
      </c>
      <c r="H70" s="54">
        <v>0</v>
      </c>
      <c r="I70" s="39"/>
    </row>
    <row r="71" spans="1:9" ht="15.75">
      <c r="A71" s="39">
        <v>61</v>
      </c>
      <c r="B71" s="99" t="s">
        <v>562</v>
      </c>
      <c r="C71" s="152" t="s">
        <v>167</v>
      </c>
      <c r="D71" s="39">
        <v>1</v>
      </c>
      <c r="E71" s="39">
        <v>0</v>
      </c>
      <c r="F71" s="39" t="s">
        <v>564</v>
      </c>
      <c r="G71" s="39">
        <v>0</v>
      </c>
      <c r="H71" s="54">
        <v>0</v>
      </c>
      <c r="I71" s="39"/>
    </row>
    <row r="72" spans="1:9" ht="15.75">
      <c r="A72" s="39">
        <v>62</v>
      </c>
      <c r="B72" s="99" t="s">
        <v>565</v>
      </c>
      <c r="C72" s="152" t="s">
        <v>566</v>
      </c>
      <c r="D72" s="39">
        <v>1</v>
      </c>
      <c r="E72" s="39">
        <v>0</v>
      </c>
      <c r="F72" s="39">
        <v>0</v>
      </c>
      <c r="G72" s="39">
        <v>0.08</v>
      </c>
      <c r="H72" s="54">
        <v>0</v>
      </c>
      <c r="I72" s="39"/>
    </row>
    <row r="73" spans="1:9" ht="15.75">
      <c r="A73" s="39">
        <v>63</v>
      </c>
      <c r="B73" s="99" t="s">
        <v>565</v>
      </c>
      <c r="C73" s="152" t="s">
        <v>508</v>
      </c>
      <c r="D73" s="39">
        <v>0</v>
      </c>
      <c r="E73" s="39">
        <v>1</v>
      </c>
      <c r="F73" s="39">
        <v>0</v>
      </c>
      <c r="G73" s="39">
        <v>0.08</v>
      </c>
      <c r="H73" s="54">
        <v>0</v>
      </c>
      <c r="I73" s="39"/>
    </row>
    <row r="74" spans="1:9" ht="15.75">
      <c r="A74" s="39">
        <v>64</v>
      </c>
      <c r="B74" s="99" t="s">
        <v>567</v>
      </c>
      <c r="C74" s="152" t="s">
        <v>568</v>
      </c>
      <c r="D74" s="39">
        <v>1</v>
      </c>
      <c r="E74" s="39">
        <v>0</v>
      </c>
      <c r="F74" s="39">
        <v>0</v>
      </c>
      <c r="G74" s="39">
        <v>0.32</v>
      </c>
      <c r="H74" s="54">
        <v>0</v>
      </c>
      <c r="I74" s="39"/>
    </row>
    <row r="75" spans="1:9" ht="15.75">
      <c r="A75" s="39">
        <v>65</v>
      </c>
      <c r="B75" s="53" t="s">
        <v>569</v>
      </c>
      <c r="C75" s="152" t="s">
        <v>570</v>
      </c>
      <c r="D75" s="39">
        <v>0</v>
      </c>
      <c r="E75" s="39">
        <v>1</v>
      </c>
      <c r="F75" s="39">
        <v>0</v>
      </c>
      <c r="G75" s="39">
        <v>0.02</v>
      </c>
      <c r="H75" s="54">
        <v>10000</v>
      </c>
      <c r="I75" s="39"/>
    </row>
    <row r="76" spans="1:9" ht="31.5">
      <c r="A76" s="39">
        <v>66</v>
      </c>
      <c r="B76" s="53" t="s">
        <v>569</v>
      </c>
      <c r="C76" s="152" t="s">
        <v>513</v>
      </c>
      <c r="D76" s="39">
        <v>1</v>
      </c>
      <c r="E76" s="39">
        <v>0</v>
      </c>
      <c r="F76" s="39">
        <v>0</v>
      </c>
      <c r="G76" s="39">
        <v>0</v>
      </c>
      <c r="H76" s="54">
        <v>0</v>
      </c>
      <c r="I76" s="39"/>
    </row>
    <row r="77" spans="1:9" ht="31.5">
      <c r="A77" s="39">
        <v>67</v>
      </c>
      <c r="B77" s="53" t="s">
        <v>571</v>
      </c>
      <c r="C77" s="152" t="s">
        <v>167</v>
      </c>
      <c r="D77" s="39">
        <v>0</v>
      </c>
      <c r="E77" s="39">
        <v>1</v>
      </c>
      <c r="F77" s="96" t="s">
        <v>572</v>
      </c>
      <c r="G77" s="39">
        <v>0.32</v>
      </c>
      <c r="H77" s="54">
        <v>0</v>
      </c>
      <c r="I77" s="39"/>
    </row>
    <row r="78" spans="1:9" ht="15.75">
      <c r="A78" s="39">
        <v>68</v>
      </c>
      <c r="B78" s="53" t="s">
        <v>573</v>
      </c>
      <c r="C78" s="152" t="s">
        <v>508</v>
      </c>
      <c r="D78" s="39">
        <v>1</v>
      </c>
      <c r="E78" s="39">
        <v>0</v>
      </c>
      <c r="F78" s="39">
        <v>0</v>
      </c>
      <c r="G78" s="39">
        <v>0.08</v>
      </c>
      <c r="H78" s="54">
        <v>0</v>
      </c>
      <c r="I78" s="39"/>
    </row>
    <row r="79" spans="1:9" ht="15.75">
      <c r="A79" s="39">
        <v>69</v>
      </c>
      <c r="B79" s="53" t="s">
        <v>574</v>
      </c>
      <c r="C79" s="152" t="s">
        <v>167</v>
      </c>
      <c r="D79" s="39">
        <v>1</v>
      </c>
      <c r="E79" s="39">
        <v>0</v>
      </c>
      <c r="F79" s="39">
        <v>0</v>
      </c>
      <c r="G79" s="39">
        <v>0.16</v>
      </c>
      <c r="H79" s="54">
        <v>0</v>
      </c>
      <c r="I79" s="39"/>
    </row>
    <row r="80" spans="1:9" ht="31.5">
      <c r="A80" s="39">
        <v>70</v>
      </c>
      <c r="B80" s="99" t="s">
        <v>575</v>
      </c>
      <c r="C80" s="152" t="s">
        <v>513</v>
      </c>
      <c r="D80" s="39">
        <v>1</v>
      </c>
      <c r="E80" s="39">
        <v>0</v>
      </c>
      <c r="F80" s="39" t="s">
        <v>576</v>
      </c>
      <c r="G80" s="39">
        <v>0</v>
      </c>
      <c r="H80" s="54">
        <v>0</v>
      </c>
      <c r="I80" s="39"/>
    </row>
    <row r="81" spans="1:9" ht="15.75">
      <c r="A81" s="39">
        <v>71</v>
      </c>
      <c r="B81" s="99" t="s">
        <v>577</v>
      </c>
      <c r="C81" s="152" t="s">
        <v>508</v>
      </c>
      <c r="D81" s="39">
        <v>0</v>
      </c>
      <c r="E81" s="39">
        <v>1</v>
      </c>
      <c r="F81" s="39">
        <v>0</v>
      </c>
      <c r="G81" s="39">
        <v>0.08</v>
      </c>
      <c r="H81" s="54">
        <v>0</v>
      </c>
      <c r="I81" s="39"/>
    </row>
    <row r="82" spans="1:9" ht="15.75">
      <c r="A82" s="39">
        <v>72</v>
      </c>
      <c r="B82" s="99" t="s">
        <v>578</v>
      </c>
      <c r="C82" s="152" t="s">
        <v>501</v>
      </c>
      <c r="D82" s="39">
        <v>1</v>
      </c>
      <c r="E82" s="39">
        <v>0</v>
      </c>
      <c r="F82" s="39" t="s">
        <v>579</v>
      </c>
      <c r="G82" s="39">
        <v>0</v>
      </c>
      <c r="H82" s="54">
        <v>0</v>
      </c>
      <c r="I82" s="39"/>
    </row>
    <row r="83" spans="1:9" ht="15.75">
      <c r="A83" s="39">
        <v>73</v>
      </c>
      <c r="B83" s="99" t="s">
        <v>580</v>
      </c>
      <c r="C83" s="152" t="s">
        <v>581</v>
      </c>
      <c r="D83" s="39">
        <v>1</v>
      </c>
      <c r="E83" s="39">
        <v>0</v>
      </c>
      <c r="F83" s="39">
        <v>0</v>
      </c>
      <c r="G83" s="39">
        <v>0.08</v>
      </c>
      <c r="H83" s="39">
        <v>0</v>
      </c>
      <c r="I83" s="39"/>
    </row>
    <row r="84" spans="1:9" ht="31.5">
      <c r="A84" s="39">
        <v>74</v>
      </c>
      <c r="B84" s="53" t="s">
        <v>582</v>
      </c>
      <c r="C84" s="152" t="s">
        <v>513</v>
      </c>
      <c r="D84" s="39">
        <v>1</v>
      </c>
      <c r="E84" s="39">
        <v>0</v>
      </c>
      <c r="F84" s="39">
        <v>0</v>
      </c>
      <c r="G84" s="39">
        <v>0.16</v>
      </c>
      <c r="H84" s="39">
        <v>0</v>
      </c>
      <c r="I84" s="39"/>
    </row>
    <row r="85" spans="1:9" ht="15.75">
      <c r="A85" s="39">
        <v>75</v>
      </c>
      <c r="B85" s="39" t="s">
        <v>583</v>
      </c>
      <c r="C85" s="96" t="s">
        <v>503</v>
      </c>
      <c r="D85" s="39">
        <v>1</v>
      </c>
      <c r="E85" s="39">
        <v>0</v>
      </c>
      <c r="F85" s="39" t="s">
        <v>584</v>
      </c>
      <c r="G85" s="39">
        <v>0</v>
      </c>
      <c r="H85" s="39">
        <v>0</v>
      </c>
      <c r="I85" s="39"/>
    </row>
    <row r="86" spans="1:9" ht="15" customHeight="1">
      <c r="A86" s="101" t="s">
        <v>585</v>
      </c>
      <c r="B86" s="101"/>
      <c r="C86" s="45"/>
      <c r="D86" s="45">
        <f>SUM(D11:D85)</f>
        <v>63</v>
      </c>
      <c r="E86" s="45">
        <f>SUM(E11:E85)</f>
        <v>12</v>
      </c>
      <c r="F86" s="45"/>
      <c r="G86" s="45">
        <f>SUM(G11:G85)</f>
        <v>1.7750000000000001</v>
      </c>
      <c r="H86" s="45">
        <f>SUM(H11:H85)</f>
        <v>120650</v>
      </c>
      <c r="I86" s="13"/>
    </row>
    <row r="87" spans="1:9" ht="15">
      <c r="A87" s="101" t="s">
        <v>35</v>
      </c>
      <c r="B87" s="101"/>
      <c r="C87" s="13"/>
      <c r="D87" s="81"/>
      <c r="E87" s="13"/>
      <c r="F87" s="13"/>
      <c r="G87" s="13"/>
      <c r="H87" s="19"/>
      <c r="I87" s="13"/>
    </row>
    <row r="88" spans="1:9" ht="17.25" customHeight="1">
      <c r="A88" s="101" t="s">
        <v>36</v>
      </c>
      <c r="B88" s="101"/>
      <c r="C88" s="13"/>
      <c r="D88" s="13"/>
      <c r="E88" s="13"/>
      <c r="F88" s="13"/>
      <c r="G88" s="13"/>
      <c r="H88" s="19"/>
      <c r="I88" s="13"/>
    </row>
    <row r="92" spans="7:9" ht="15.75">
      <c r="G92" s="100" t="s">
        <v>135</v>
      </c>
      <c r="H92" s="100"/>
      <c r="I92" s="100"/>
    </row>
    <row r="93" spans="7:9" ht="15.75">
      <c r="G93" s="100" t="s">
        <v>136</v>
      </c>
      <c r="H93" s="100"/>
      <c r="I93" s="100"/>
    </row>
    <row r="94" spans="7:9" ht="15.75">
      <c r="G94" s="100" t="s">
        <v>137</v>
      </c>
      <c r="H94" s="100"/>
      <c r="I94" s="100"/>
    </row>
  </sheetData>
  <sheetProtection/>
  <mergeCells count="9">
    <mergeCell ref="G92:I92"/>
    <mergeCell ref="G93:I93"/>
    <mergeCell ref="G94:I94"/>
    <mergeCell ref="A88:B88"/>
    <mergeCell ref="A1:H1"/>
    <mergeCell ref="A2:H2"/>
    <mergeCell ref="A3:H3"/>
    <mergeCell ref="A86:B86"/>
    <mergeCell ref="A87:B87"/>
  </mergeCells>
  <printOptions/>
  <pageMargins left="0.7" right="0.7" top="0.75" bottom="0.75" header="0.3" footer="0.3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2021-01-01T05:23:47Z</dcterms:modified>
  <cp:category/>
  <cp:version/>
  <cp:contentType/>
  <cp:contentStatus/>
</cp:coreProperties>
</file>